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22康复" sheetId="1" r:id="rId1"/>
    <sheet name="22医检" sheetId="2" r:id="rId2"/>
    <sheet name="22专升本康复" sheetId="3" r:id="rId3"/>
    <sheet name="22专升本医检" sheetId="4" r:id="rId4"/>
  </sheets>
  <definedNames>
    <definedName name="_xlnm._FilterDatabase" localSheetId="0" hidden="1">'22康复'!$A$3:$R$38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<sst xmlns="http://schemas.openxmlformats.org/spreadsheetml/2006/main" count="790" uniqueCount="68">
  <si>
    <t>云康医健院2022级康复治疗学专业2022-2025学年综合测评</t>
  </si>
  <si>
    <t>注：学业能力测评得分=平均学分绩点*10+50</t>
  </si>
  <si>
    <t>2022-2023学年</t>
  </si>
  <si>
    <t>2023-2024学年</t>
  </si>
  <si>
    <t>2024-2025学年</t>
  </si>
  <si>
    <t>名次</t>
  </si>
  <si>
    <t>学号</t>
  </si>
  <si>
    <t>年级</t>
  </si>
  <si>
    <t>专业</t>
  </si>
  <si>
    <t>班级</t>
  </si>
  <si>
    <t>基础性素质测评得分</t>
  </si>
  <si>
    <t>发展性素质测评得分</t>
  </si>
  <si>
    <t>学业能力测评得分</t>
  </si>
  <si>
    <t>测评总成绩</t>
  </si>
  <si>
    <t>2022-2025学年平均综合测评</t>
  </si>
  <si>
    <t>备注</t>
  </si>
  <si>
    <t>2240220005</t>
  </si>
  <si>
    <t>2022级</t>
  </si>
  <si>
    <t>康复治疗学</t>
  </si>
  <si>
    <t>2022级康复1班</t>
  </si>
  <si>
    <t>2240220038</t>
  </si>
  <si>
    <t>2240220036</t>
  </si>
  <si>
    <t>2240220012</t>
  </si>
  <si>
    <t>2240220029</t>
  </si>
  <si>
    <t>2240220035</t>
  </si>
  <si>
    <t>2240220002</t>
  </si>
  <si>
    <t>2240220033</t>
  </si>
  <si>
    <t>2240220028</t>
  </si>
  <si>
    <t>2240220011</t>
  </si>
  <si>
    <t>2240130107</t>
  </si>
  <si>
    <t>2240310019</t>
  </si>
  <si>
    <t>2240220006</t>
  </si>
  <si>
    <t>2240220025</t>
  </si>
  <si>
    <t>2240220001</t>
  </si>
  <si>
    <t>2240220045</t>
  </si>
  <si>
    <t>2240220046</t>
  </si>
  <si>
    <t>无数据</t>
  </si>
  <si>
    <t>参军复学</t>
  </si>
  <si>
    <t>2240220021</t>
  </si>
  <si>
    <t>2240220010</t>
  </si>
  <si>
    <t>2240330030</t>
  </si>
  <si>
    <t>2240220004</t>
  </si>
  <si>
    <t>2240220003</t>
  </si>
  <si>
    <t>2240220015</t>
  </si>
  <si>
    <t>2240220037</t>
  </si>
  <si>
    <t>2240220047</t>
  </si>
  <si>
    <t>2240220014</t>
  </si>
  <si>
    <t>2210230019</t>
  </si>
  <si>
    <t>2240220022</t>
  </si>
  <si>
    <t>2240220007</t>
  </si>
  <si>
    <t>2240220018</t>
  </si>
  <si>
    <t>2240220032</t>
  </si>
  <si>
    <t>2210210122</t>
  </si>
  <si>
    <t>2240220048</t>
  </si>
  <si>
    <t>2240220041</t>
  </si>
  <si>
    <t>云康医健院2022级医学检验技术专业2022-2025学年综合测评</t>
  </si>
  <si>
    <t>医学检验技术</t>
  </si>
  <si>
    <t>22医检1班</t>
  </si>
  <si>
    <t>22医检3班</t>
  </si>
  <si>
    <t>22医检2班</t>
  </si>
  <si>
    <t>转专业</t>
  </si>
  <si>
    <t>参军后复学</t>
  </si>
  <si>
    <t>云康医健院2022级专升本康复治疗学专业2024-2025学年综合测评</t>
  </si>
  <si>
    <t>22级专升本康复2班</t>
  </si>
  <si>
    <t>22级专升本康复1班</t>
  </si>
  <si>
    <t>云康医健院2022级专升本医学检验技术专业2024-2025学年综合测评</t>
  </si>
  <si>
    <t>22医检（专升本）1班</t>
  </si>
  <si>
    <t>22医检（专升本）2班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</si>
</sst>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_);[Red]\(0.00\)"/>
    <numFmt numFmtId="178" formatCode="0.00_ "/>
    <numFmt numFmtId="179" formatCode="0_);[Red]\(0\)"/>
  </numFmts>
  <fonts count="3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FCE4D3"/>
        <bgColor indexed="64"/>
      </patternFill>
    </fill>
    <fill>
      <patternFill patternType="solid">
        <fgColor rgb="FFF4B7BE"/>
        <bgColor indexed="64"/>
      </patternFill>
    </fill>
    <fill>
      <patternFill patternType="solid">
        <fgColor rgb="FFE3F2D9"/>
        <bgColor indexed="64"/>
      </patternFill>
    </fill>
    <fill>
      <patternFill patternType="solid">
        <fgColor rgb="FFD2F4F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3" borderId="10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4" borderId="10" applyNumberFormat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1" borderId="0" applyNumberFormat="0" applyBorder="0" applyAlignment="0" applyProtection="0">
      <alignment vertical="center"/>
    </xf>
    <xf numFmtId="0" fontId="36" fillId="42" borderId="0" applyNumberFormat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8" fillId="3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6" fontId="4" fillId="7" borderId="5" xfId="0" applyNumberFormat="1" applyFont="1" applyFill="1" applyBorder="1" applyAlignment="1">
      <alignment horizontal="center" vertical="center" wrapText="1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 applyProtection="1">
      <alignment horizontal="center" vertical="center"/>
    </xf>
    <xf numFmtId="179" fontId="6" fillId="0" borderId="6" xfId="0" applyNumberFormat="1" applyFont="1" applyFill="1" applyBorder="1" applyAlignment="1">
      <alignment horizontal="center" vertical="center"/>
    </xf>
    <xf numFmtId="177" fontId="0" fillId="8" borderId="1" xfId="0" applyNumberForma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6" fontId="4" fillId="9" borderId="5" xfId="0" applyNumberFormat="1" applyFont="1" applyFill="1" applyBorder="1" applyAlignment="1">
      <alignment horizontal="center" vertical="center" wrapText="1"/>
    </xf>
    <xf numFmtId="176" fontId="4" fillId="10" borderId="5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5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"/>
  <sheetViews>
    <sheetView workbookViewId="0">
      <selection activeCell="F3" sqref="F3"/>
    </sheetView>
  </sheetViews>
  <sheetFormatPr defaultColWidth="8.725" defaultRowHeight="13.5"/>
  <cols>
    <col min="2" max="2" width="15.45" customWidth="1"/>
    <col min="3" max="3" width="14.4416666666667" customWidth="1"/>
    <col min="4" max="4" width="16.5666666666667" customWidth="1"/>
    <col min="5" max="5" width="19.7916666666667" customWidth="1"/>
    <col min="6" max="6" width="12.55" customWidth="1"/>
    <col min="7" max="8" width="12.55" style="48" customWidth="1"/>
    <col min="9" max="9" width="16.0583333333333" style="48" customWidth="1"/>
    <col min="10" max="10" width="12.55" style="48" customWidth="1"/>
    <col min="11" max="12" width="12.55" customWidth="1"/>
    <col min="13" max="13" width="15.5416666666667" customWidth="1"/>
    <col min="14" max="16" width="12.55" customWidth="1"/>
    <col min="17" max="17" width="15.5416666666667" customWidth="1"/>
    <col min="18" max="18" width="27.825" style="49" customWidth="1"/>
  </cols>
  <sheetData>
    <row r="1" s="47" customFormat="1" ht="43" customHeight="1" spans="1:1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67"/>
    </row>
    <row r="2" spans="3:19">
      <c r="C2" s="51" t="s">
        <v>1</v>
      </c>
      <c r="D2" s="51"/>
      <c r="E2" s="51"/>
      <c r="F2" s="52" t="s">
        <v>2</v>
      </c>
      <c r="G2" s="53"/>
      <c r="H2" s="53"/>
      <c r="I2" s="61"/>
      <c r="J2" s="52" t="s">
        <v>3</v>
      </c>
      <c r="K2" s="53"/>
      <c r="L2" s="53"/>
      <c r="M2" s="61"/>
      <c r="N2" s="62" t="s">
        <v>4</v>
      </c>
      <c r="O2" s="63"/>
      <c r="P2" s="63"/>
      <c r="Q2" s="68"/>
      <c r="R2" s="69"/>
      <c r="S2" s="69"/>
    </row>
    <row r="3" ht="28.5" spans="1:19">
      <c r="A3" s="3" t="s">
        <v>5</v>
      </c>
      <c r="B3" s="54" t="s">
        <v>6</v>
      </c>
      <c r="C3" s="4" t="s">
        <v>7</v>
      </c>
      <c r="D3" s="4" t="s">
        <v>8</v>
      </c>
      <c r="E3" s="5" t="s">
        <v>9</v>
      </c>
      <c r="F3" s="55" t="s">
        <v>10</v>
      </c>
      <c r="G3" s="55" t="s">
        <v>11</v>
      </c>
      <c r="H3" s="55" t="s">
        <v>12</v>
      </c>
      <c r="I3" s="55" t="s">
        <v>13</v>
      </c>
      <c r="J3" s="64" t="s">
        <v>10</v>
      </c>
      <c r="K3" s="64" t="s">
        <v>11</v>
      </c>
      <c r="L3" s="64" t="s">
        <v>12</v>
      </c>
      <c r="M3" s="64" t="s">
        <v>13</v>
      </c>
      <c r="N3" s="65" t="s">
        <v>10</v>
      </c>
      <c r="O3" s="65" t="s">
        <v>11</v>
      </c>
      <c r="P3" s="65" t="s">
        <v>12</v>
      </c>
      <c r="Q3" s="65" t="s">
        <v>13</v>
      </c>
      <c r="R3" s="70" t="s">
        <v>14</v>
      </c>
      <c r="S3" s="71" t="s">
        <v>15</v>
      </c>
    </row>
    <row r="4" customFormat="1" ht="25" customHeight="1" spans="1:19">
      <c r="A4" s="7">
        <v>1</v>
      </c>
      <c r="B4" s="56" t="s">
        <v>16</v>
      </c>
      <c r="C4" s="57" t="s">
        <v>17</v>
      </c>
      <c r="D4" s="57" t="s">
        <v>18</v>
      </c>
      <c r="E4" s="57" t="s">
        <v>19</v>
      </c>
      <c r="F4" s="58">
        <v>63.6</v>
      </c>
      <c r="G4" s="58">
        <v>22.4</v>
      </c>
      <c r="H4" s="58">
        <v>87.4</v>
      </c>
      <c r="I4" s="58">
        <v>86.84</v>
      </c>
      <c r="J4" s="66">
        <v>67</v>
      </c>
      <c r="K4" s="66">
        <v>30</v>
      </c>
      <c r="L4" s="66">
        <v>86.9</v>
      </c>
      <c r="M4" s="66">
        <v>90.94</v>
      </c>
      <c r="N4" s="57">
        <v>65.4</v>
      </c>
      <c r="O4" s="57">
        <v>30</v>
      </c>
      <c r="P4" s="57">
        <v>88.2</v>
      </c>
      <c r="Q4" s="57">
        <v>91.08</v>
      </c>
      <c r="R4" s="72">
        <f t="shared" ref="R4:R20" si="0">(I4+M4+Q4)/3</f>
        <v>89.62</v>
      </c>
      <c r="S4" s="73"/>
    </row>
    <row r="5" customFormat="1" ht="25" customHeight="1" spans="1:19">
      <c r="A5" s="7">
        <v>2</v>
      </c>
      <c r="B5" s="56" t="s">
        <v>20</v>
      </c>
      <c r="C5" s="57" t="s">
        <v>17</v>
      </c>
      <c r="D5" s="57" t="s">
        <v>18</v>
      </c>
      <c r="E5" s="57" t="s">
        <v>19</v>
      </c>
      <c r="F5" s="58">
        <v>59.6</v>
      </c>
      <c r="G5" s="58">
        <v>20</v>
      </c>
      <c r="H5" s="58">
        <v>87.4</v>
      </c>
      <c r="I5" s="58">
        <v>84.28</v>
      </c>
      <c r="J5" s="66">
        <v>63.1</v>
      </c>
      <c r="K5" s="66">
        <v>30</v>
      </c>
      <c r="L5" s="66">
        <v>88.4</v>
      </c>
      <c r="M5" s="66">
        <v>90.28</v>
      </c>
      <c r="N5" s="57">
        <v>66.6</v>
      </c>
      <c r="O5" s="57">
        <v>19.9</v>
      </c>
      <c r="P5" s="57">
        <v>90.9</v>
      </c>
      <c r="Q5" s="57">
        <v>89.14</v>
      </c>
      <c r="R5" s="72">
        <f t="shared" si="0"/>
        <v>87.9</v>
      </c>
      <c r="S5" s="73"/>
    </row>
    <row r="6" customFormat="1" ht="25" customHeight="1" spans="1:19">
      <c r="A6" s="7">
        <v>3</v>
      </c>
      <c r="B6" s="56" t="s">
        <v>21</v>
      </c>
      <c r="C6" s="57" t="s">
        <v>17</v>
      </c>
      <c r="D6" s="57" t="s">
        <v>18</v>
      </c>
      <c r="E6" s="57" t="s">
        <v>19</v>
      </c>
      <c r="F6" s="58">
        <v>55</v>
      </c>
      <c r="G6" s="58">
        <v>7.6</v>
      </c>
      <c r="H6" s="58">
        <v>88.4</v>
      </c>
      <c r="I6" s="58">
        <v>78.08</v>
      </c>
      <c r="J6" s="66">
        <v>60.65</v>
      </c>
      <c r="K6" s="66">
        <v>30</v>
      </c>
      <c r="L6" s="66">
        <v>87.6</v>
      </c>
      <c r="M6" s="66">
        <v>88.82</v>
      </c>
      <c r="N6" s="57">
        <v>57.8</v>
      </c>
      <c r="O6" s="57">
        <v>11.4</v>
      </c>
      <c r="P6" s="57">
        <v>90.4</v>
      </c>
      <c r="Q6" s="57">
        <v>81.92</v>
      </c>
      <c r="R6" s="72">
        <f t="shared" si="0"/>
        <v>82.94</v>
      </c>
      <c r="S6" s="73"/>
    </row>
    <row r="7" customFormat="1" ht="25" customHeight="1" spans="1:19">
      <c r="A7" s="7">
        <v>4</v>
      </c>
      <c r="B7" s="56" t="s">
        <v>22</v>
      </c>
      <c r="C7" s="57" t="s">
        <v>17</v>
      </c>
      <c r="D7" s="57" t="s">
        <v>18</v>
      </c>
      <c r="E7" s="57" t="s">
        <v>19</v>
      </c>
      <c r="F7" s="58">
        <v>59.3</v>
      </c>
      <c r="G7" s="58">
        <v>26.3</v>
      </c>
      <c r="H7" s="58">
        <v>81.6</v>
      </c>
      <c r="I7" s="58">
        <v>83.2</v>
      </c>
      <c r="J7" s="66">
        <v>52.6</v>
      </c>
      <c r="K7" s="66">
        <v>30</v>
      </c>
      <c r="L7" s="66">
        <v>82.3</v>
      </c>
      <c r="M7" s="66">
        <v>82.42</v>
      </c>
      <c r="N7" s="57">
        <v>52.7</v>
      </c>
      <c r="O7" s="57">
        <v>25.1</v>
      </c>
      <c r="P7" s="57">
        <v>84.8</v>
      </c>
      <c r="Q7" s="57">
        <v>82</v>
      </c>
      <c r="R7" s="72">
        <f t="shared" si="0"/>
        <v>82.54</v>
      </c>
      <c r="S7" s="73"/>
    </row>
    <row r="8" customFormat="1" ht="25" customHeight="1" spans="1:19">
      <c r="A8" s="7">
        <v>5</v>
      </c>
      <c r="B8" s="56" t="s">
        <v>23</v>
      </c>
      <c r="C8" s="57" t="s">
        <v>17</v>
      </c>
      <c r="D8" s="57" t="s">
        <v>18</v>
      </c>
      <c r="E8" s="57" t="s">
        <v>19</v>
      </c>
      <c r="F8" s="58">
        <v>57.3</v>
      </c>
      <c r="G8" s="58">
        <v>12.3</v>
      </c>
      <c r="H8" s="58">
        <v>84</v>
      </c>
      <c r="I8" s="58">
        <v>78.24</v>
      </c>
      <c r="J8" s="66">
        <v>59.2</v>
      </c>
      <c r="K8" s="66">
        <v>20.8</v>
      </c>
      <c r="L8" s="66">
        <v>85.4</v>
      </c>
      <c r="M8" s="66">
        <v>83.24</v>
      </c>
      <c r="N8" s="57">
        <v>61.9</v>
      </c>
      <c r="O8" s="57">
        <v>18.7</v>
      </c>
      <c r="P8" s="57">
        <v>87</v>
      </c>
      <c r="Q8" s="57">
        <v>84.44</v>
      </c>
      <c r="R8" s="72">
        <f t="shared" si="0"/>
        <v>81.9733333333333</v>
      </c>
      <c r="S8" s="73"/>
    </row>
    <row r="9" customFormat="1" ht="25" customHeight="1" spans="1:19">
      <c r="A9" s="7">
        <v>6</v>
      </c>
      <c r="B9" s="56" t="s">
        <v>24</v>
      </c>
      <c r="C9" s="57" t="s">
        <v>17</v>
      </c>
      <c r="D9" s="57" t="s">
        <v>18</v>
      </c>
      <c r="E9" s="57" t="s">
        <v>19</v>
      </c>
      <c r="F9" s="58">
        <v>57.7</v>
      </c>
      <c r="G9" s="58">
        <v>9.4</v>
      </c>
      <c r="H9" s="58">
        <v>79.3</v>
      </c>
      <c r="I9" s="58">
        <v>74.42</v>
      </c>
      <c r="J9" s="66">
        <v>61</v>
      </c>
      <c r="K9" s="66">
        <v>26.1</v>
      </c>
      <c r="L9" s="66">
        <v>80.3</v>
      </c>
      <c r="M9" s="66">
        <v>83.02</v>
      </c>
      <c r="N9" s="57">
        <v>54.6</v>
      </c>
      <c r="O9" s="57">
        <v>25.1</v>
      </c>
      <c r="P9" s="57">
        <v>85.8</v>
      </c>
      <c r="Q9" s="57">
        <v>83.36</v>
      </c>
      <c r="R9" s="72">
        <f t="shared" si="0"/>
        <v>80.2666666666667</v>
      </c>
      <c r="S9" s="73"/>
    </row>
    <row r="10" customFormat="1" ht="25" customHeight="1" spans="1:19">
      <c r="A10" s="7">
        <v>7</v>
      </c>
      <c r="B10" s="56" t="s">
        <v>25</v>
      </c>
      <c r="C10" s="57" t="s">
        <v>17</v>
      </c>
      <c r="D10" s="57" t="s">
        <v>18</v>
      </c>
      <c r="E10" s="57" t="s">
        <v>19</v>
      </c>
      <c r="F10" s="58">
        <v>55.4</v>
      </c>
      <c r="G10" s="58">
        <v>5.8</v>
      </c>
      <c r="H10" s="58">
        <v>80.1</v>
      </c>
      <c r="I10" s="58">
        <v>72.54</v>
      </c>
      <c r="J10" s="66">
        <v>60.6</v>
      </c>
      <c r="K10" s="66">
        <v>27.3</v>
      </c>
      <c r="L10" s="66">
        <v>82.3</v>
      </c>
      <c r="M10" s="66">
        <v>84.54</v>
      </c>
      <c r="N10" s="57">
        <v>60.5</v>
      </c>
      <c r="O10" s="57">
        <v>19.3</v>
      </c>
      <c r="P10" s="57">
        <v>85.8</v>
      </c>
      <c r="Q10" s="57">
        <v>83.4</v>
      </c>
      <c r="R10" s="72">
        <f t="shared" si="0"/>
        <v>80.16</v>
      </c>
      <c r="S10" s="73"/>
    </row>
    <row r="11" customFormat="1" ht="25" customHeight="1" spans="1:19">
      <c r="A11" s="7">
        <v>8</v>
      </c>
      <c r="B11" s="56" t="s">
        <v>26</v>
      </c>
      <c r="C11" s="57" t="s">
        <v>17</v>
      </c>
      <c r="D11" s="57" t="s">
        <v>18</v>
      </c>
      <c r="E11" s="57" t="s">
        <v>19</v>
      </c>
      <c r="F11" s="58">
        <v>59.8</v>
      </c>
      <c r="G11" s="58">
        <v>11.4</v>
      </c>
      <c r="H11" s="58">
        <v>83.7</v>
      </c>
      <c r="I11" s="58">
        <v>78.7</v>
      </c>
      <c r="J11" s="66">
        <v>60</v>
      </c>
      <c r="K11" s="66">
        <v>16.7</v>
      </c>
      <c r="L11" s="66">
        <v>86.6</v>
      </c>
      <c r="M11" s="66">
        <v>82.64</v>
      </c>
      <c r="N11" s="57">
        <v>58</v>
      </c>
      <c r="O11" s="57">
        <v>4.6</v>
      </c>
      <c r="P11" s="57">
        <v>88.2</v>
      </c>
      <c r="Q11" s="57">
        <v>77.96</v>
      </c>
      <c r="R11" s="72">
        <f t="shared" si="0"/>
        <v>79.7666666666667</v>
      </c>
      <c r="S11" s="73"/>
    </row>
    <row r="12" customFormat="1" ht="25" customHeight="1" spans="1:19">
      <c r="A12" s="7">
        <v>9</v>
      </c>
      <c r="B12" s="56" t="s">
        <v>27</v>
      </c>
      <c r="C12" s="57" t="s">
        <v>17</v>
      </c>
      <c r="D12" s="57" t="s">
        <v>18</v>
      </c>
      <c r="E12" s="57" t="s">
        <v>19</v>
      </c>
      <c r="F12" s="58">
        <v>58.4</v>
      </c>
      <c r="G12" s="58">
        <v>10</v>
      </c>
      <c r="H12" s="58">
        <v>83.4</v>
      </c>
      <c r="I12" s="58">
        <v>77.4</v>
      </c>
      <c r="J12" s="66">
        <v>61.05</v>
      </c>
      <c r="K12" s="66">
        <v>29.9</v>
      </c>
      <c r="L12" s="66">
        <v>81.1</v>
      </c>
      <c r="M12" s="66">
        <v>85.04</v>
      </c>
      <c r="N12" s="57">
        <v>59.4</v>
      </c>
      <c r="O12" s="57">
        <v>6.7</v>
      </c>
      <c r="P12" s="57">
        <v>83.7</v>
      </c>
      <c r="Q12" s="57">
        <v>76.66</v>
      </c>
      <c r="R12" s="72">
        <f t="shared" si="0"/>
        <v>79.7</v>
      </c>
      <c r="S12" s="73"/>
    </row>
    <row r="13" customFormat="1" ht="25" customHeight="1" spans="1:19">
      <c r="A13" s="7">
        <v>10</v>
      </c>
      <c r="B13" s="56" t="s">
        <v>28</v>
      </c>
      <c r="C13" s="57" t="s">
        <v>17</v>
      </c>
      <c r="D13" s="57" t="s">
        <v>18</v>
      </c>
      <c r="E13" s="57" t="s">
        <v>19</v>
      </c>
      <c r="F13" s="58">
        <v>60.4</v>
      </c>
      <c r="G13" s="58">
        <v>8.3</v>
      </c>
      <c r="H13" s="58">
        <v>82.5</v>
      </c>
      <c r="I13" s="58">
        <v>76.98</v>
      </c>
      <c r="J13" s="66">
        <v>60.1</v>
      </c>
      <c r="K13" s="66">
        <v>16.1</v>
      </c>
      <c r="L13" s="66">
        <v>84.1</v>
      </c>
      <c r="M13" s="66">
        <v>80.94</v>
      </c>
      <c r="N13" s="57">
        <v>60.5</v>
      </c>
      <c r="O13" s="57">
        <v>9.25</v>
      </c>
      <c r="P13" s="57">
        <v>88.4</v>
      </c>
      <c r="Q13" s="57">
        <v>80.94</v>
      </c>
      <c r="R13" s="72">
        <f t="shared" si="0"/>
        <v>79.62</v>
      </c>
      <c r="S13" s="73"/>
    </row>
    <row r="14" customFormat="1" ht="25" customHeight="1" spans="1:19">
      <c r="A14" s="7">
        <v>11</v>
      </c>
      <c r="B14" s="56" t="s">
        <v>29</v>
      </c>
      <c r="C14" s="57" t="s">
        <v>17</v>
      </c>
      <c r="D14" s="57" t="s">
        <v>18</v>
      </c>
      <c r="E14" s="57" t="s">
        <v>19</v>
      </c>
      <c r="F14" s="58">
        <v>59.4</v>
      </c>
      <c r="G14" s="58">
        <v>1.6</v>
      </c>
      <c r="H14" s="58">
        <v>86.3</v>
      </c>
      <c r="I14" s="58">
        <v>76.18</v>
      </c>
      <c r="J14" s="66">
        <v>58.6</v>
      </c>
      <c r="K14" s="66">
        <v>19.6</v>
      </c>
      <c r="L14" s="66">
        <v>86.6</v>
      </c>
      <c r="M14" s="66">
        <v>83.24</v>
      </c>
      <c r="N14" s="57">
        <v>59</v>
      </c>
      <c r="O14" s="57">
        <v>6.6</v>
      </c>
      <c r="P14" s="57">
        <v>87.6</v>
      </c>
      <c r="Q14" s="57">
        <v>78.8</v>
      </c>
      <c r="R14" s="72">
        <f t="shared" si="0"/>
        <v>79.4066666666667</v>
      </c>
      <c r="S14" s="73"/>
    </row>
    <row r="15" customFormat="1" ht="25" customHeight="1" spans="1:19">
      <c r="A15" s="7">
        <v>12</v>
      </c>
      <c r="B15" s="56" t="s">
        <v>30</v>
      </c>
      <c r="C15" s="57" t="s">
        <v>17</v>
      </c>
      <c r="D15" s="57" t="s">
        <v>18</v>
      </c>
      <c r="E15" s="57" t="s">
        <v>19</v>
      </c>
      <c r="F15" s="58">
        <v>59.6</v>
      </c>
      <c r="G15" s="58">
        <v>4.9</v>
      </c>
      <c r="H15" s="58">
        <v>86.3</v>
      </c>
      <c r="I15" s="58">
        <v>77.58</v>
      </c>
      <c r="J15" s="66">
        <v>57.65</v>
      </c>
      <c r="K15" s="66">
        <v>13.05</v>
      </c>
      <c r="L15" s="66">
        <v>85.5</v>
      </c>
      <c r="M15" s="66">
        <v>79.58</v>
      </c>
      <c r="N15" s="57">
        <v>57.5</v>
      </c>
      <c r="O15" s="57">
        <v>7.5</v>
      </c>
      <c r="P15" s="57">
        <v>91.3</v>
      </c>
      <c r="Q15" s="57">
        <v>80.78</v>
      </c>
      <c r="R15" s="72">
        <f t="shared" si="0"/>
        <v>79.3133333333333</v>
      </c>
      <c r="S15" s="73"/>
    </row>
    <row r="16" customFormat="1" ht="25" customHeight="1" spans="1:19">
      <c r="A16" s="7">
        <v>13</v>
      </c>
      <c r="B16" s="56" t="s">
        <v>31</v>
      </c>
      <c r="C16" s="57" t="s">
        <v>17</v>
      </c>
      <c r="D16" s="57" t="s">
        <v>18</v>
      </c>
      <c r="E16" s="57" t="s">
        <v>19</v>
      </c>
      <c r="F16" s="58">
        <v>57.5</v>
      </c>
      <c r="G16" s="58">
        <v>5.1</v>
      </c>
      <c r="H16" s="58">
        <v>84.6</v>
      </c>
      <c r="I16" s="58">
        <v>75.8</v>
      </c>
      <c r="J16" s="66">
        <v>61.15</v>
      </c>
      <c r="K16" s="66">
        <v>16.8</v>
      </c>
      <c r="L16" s="66">
        <v>85.5</v>
      </c>
      <c r="M16" s="66">
        <v>82.48</v>
      </c>
      <c r="N16" s="57">
        <v>57.3</v>
      </c>
      <c r="O16" s="57">
        <v>5.5</v>
      </c>
      <c r="P16" s="57">
        <v>88</v>
      </c>
      <c r="Q16" s="57">
        <v>77.92</v>
      </c>
      <c r="R16" s="72">
        <f t="shared" si="0"/>
        <v>78.7333333333333</v>
      </c>
      <c r="S16" s="73"/>
    </row>
    <row r="17" customFormat="1" ht="25" customHeight="1" spans="1:19">
      <c r="A17" s="7">
        <v>14</v>
      </c>
      <c r="B17" s="56" t="s">
        <v>32</v>
      </c>
      <c r="C17" s="57" t="s">
        <v>17</v>
      </c>
      <c r="D17" s="57" t="s">
        <v>18</v>
      </c>
      <c r="E17" s="57" t="s">
        <v>19</v>
      </c>
      <c r="F17" s="58">
        <v>57</v>
      </c>
      <c r="G17" s="58">
        <v>9.4</v>
      </c>
      <c r="H17" s="58">
        <v>82.9</v>
      </c>
      <c r="I17" s="58">
        <v>76.3</v>
      </c>
      <c r="J17" s="66">
        <v>54.6</v>
      </c>
      <c r="K17" s="66">
        <v>17.8</v>
      </c>
      <c r="L17" s="66">
        <v>83.7</v>
      </c>
      <c r="M17" s="66">
        <v>79.18</v>
      </c>
      <c r="N17" s="57">
        <v>52.5</v>
      </c>
      <c r="O17" s="57">
        <v>9.5</v>
      </c>
      <c r="P17" s="57">
        <v>86.8</v>
      </c>
      <c r="Q17" s="57">
        <v>76.88</v>
      </c>
      <c r="R17" s="72">
        <f t="shared" si="0"/>
        <v>77.4533333333333</v>
      </c>
      <c r="S17" s="73"/>
    </row>
    <row r="18" customFormat="1" ht="25" customHeight="1" spans="1:19">
      <c r="A18" s="7">
        <v>15</v>
      </c>
      <c r="B18" s="56" t="s">
        <v>33</v>
      </c>
      <c r="C18" s="57" t="s">
        <v>17</v>
      </c>
      <c r="D18" s="57" t="s">
        <v>18</v>
      </c>
      <c r="E18" s="57" t="s">
        <v>19</v>
      </c>
      <c r="F18" s="58">
        <v>57.1</v>
      </c>
      <c r="G18" s="58">
        <v>8.3</v>
      </c>
      <c r="H18" s="58">
        <v>77.6</v>
      </c>
      <c r="I18" s="58">
        <v>72.72</v>
      </c>
      <c r="J18" s="66">
        <v>57.3</v>
      </c>
      <c r="K18" s="66">
        <v>11.9</v>
      </c>
      <c r="L18" s="66">
        <v>82.3</v>
      </c>
      <c r="M18" s="66">
        <v>77.06</v>
      </c>
      <c r="N18" s="57">
        <v>58</v>
      </c>
      <c r="O18" s="57">
        <v>9.6</v>
      </c>
      <c r="P18" s="57">
        <v>88.8</v>
      </c>
      <c r="Q18" s="57">
        <v>80.32</v>
      </c>
      <c r="R18" s="72">
        <f t="shared" si="0"/>
        <v>76.7</v>
      </c>
      <c r="S18" s="73"/>
    </row>
    <row r="19" customFormat="1" ht="25" customHeight="1" spans="1:19">
      <c r="A19" s="7">
        <v>16</v>
      </c>
      <c r="B19" s="56" t="s">
        <v>34</v>
      </c>
      <c r="C19" s="57" t="s">
        <v>17</v>
      </c>
      <c r="D19" s="57" t="s">
        <v>18</v>
      </c>
      <c r="E19" s="57" t="s">
        <v>19</v>
      </c>
      <c r="F19" s="58">
        <v>54.9</v>
      </c>
      <c r="G19" s="58">
        <v>6.5</v>
      </c>
      <c r="H19" s="58">
        <v>81.1</v>
      </c>
      <c r="I19" s="58">
        <v>73.22</v>
      </c>
      <c r="J19" s="66">
        <v>59.3</v>
      </c>
      <c r="K19" s="66">
        <v>6.3</v>
      </c>
      <c r="L19" s="66">
        <v>84.5</v>
      </c>
      <c r="M19" s="66">
        <v>76.94</v>
      </c>
      <c r="N19" s="57">
        <v>55.8</v>
      </c>
      <c r="O19" s="57">
        <v>5.5</v>
      </c>
      <c r="P19" s="57">
        <v>88.6</v>
      </c>
      <c r="Q19" s="57">
        <v>77.68</v>
      </c>
      <c r="R19" s="72">
        <f t="shared" si="0"/>
        <v>75.9466666666667</v>
      </c>
      <c r="S19" s="73"/>
    </row>
    <row r="20" customFormat="1" ht="25" customHeight="1" spans="1:19">
      <c r="A20" s="7">
        <v>17</v>
      </c>
      <c r="B20" s="56" t="s">
        <v>35</v>
      </c>
      <c r="C20" s="57" t="s">
        <v>17</v>
      </c>
      <c r="D20" s="57" t="s">
        <v>18</v>
      </c>
      <c r="E20" s="57" t="s">
        <v>19</v>
      </c>
      <c r="F20" s="58">
        <v>55.9</v>
      </c>
      <c r="G20" s="58">
        <v>5.8</v>
      </c>
      <c r="H20" s="58">
        <v>78.1</v>
      </c>
      <c r="I20" s="58">
        <v>71.54</v>
      </c>
      <c r="J20" s="66">
        <v>57</v>
      </c>
      <c r="K20" s="66">
        <v>11.9</v>
      </c>
      <c r="L20" s="66">
        <v>83.4</v>
      </c>
      <c r="M20" s="66">
        <v>77.6</v>
      </c>
      <c r="N20" s="57">
        <v>53.5</v>
      </c>
      <c r="O20" s="57">
        <v>5.5</v>
      </c>
      <c r="P20" s="57">
        <v>84.9</v>
      </c>
      <c r="Q20" s="57">
        <v>74.54</v>
      </c>
      <c r="R20" s="72">
        <f t="shared" si="0"/>
        <v>74.56</v>
      </c>
      <c r="S20" s="73"/>
    </row>
    <row r="21" customFormat="1" ht="25" customHeight="1" spans="1:19">
      <c r="A21" s="7">
        <v>18</v>
      </c>
      <c r="B21" s="59">
        <v>2040220032</v>
      </c>
      <c r="C21" s="57" t="s">
        <v>17</v>
      </c>
      <c r="D21" s="57" t="s">
        <v>18</v>
      </c>
      <c r="E21" s="57" t="s">
        <v>19</v>
      </c>
      <c r="F21" s="60" t="s">
        <v>36</v>
      </c>
      <c r="G21" s="60"/>
      <c r="H21" s="60"/>
      <c r="I21" s="60"/>
      <c r="J21" s="66">
        <v>56.8</v>
      </c>
      <c r="K21" s="66">
        <v>3.55</v>
      </c>
      <c r="L21" s="66">
        <v>83.8</v>
      </c>
      <c r="M21" s="66">
        <v>74.42</v>
      </c>
      <c r="N21" s="57">
        <v>53.5</v>
      </c>
      <c r="O21" s="57">
        <v>0</v>
      </c>
      <c r="P21" s="57">
        <v>86.7</v>
      </c>
      <c r="Q21" s="57">
        <v>73.42</v>
      </c>
      <c r="R21" s="72">
        <f>(M21+Q21)/2</f>
        <v>73.92</v>
      </c>
      <c r="S21" s="73" t="s">
        <v>37</v>
      </c>
    </row>
    <row r="22" customFormat="1" ht="25" customHeight="1" spans="1:19">
      <c r="A22" s="7">
        <v>19</v>
      </c>
      <c r="B22" s="56" t="s">
        <v>38</v>
      </c>
      <c r="C22" s="57" t="s">
        <v>17</v>
      </c>
      <c r="D22" s="57" t="s">
        <v>18</v>
      </c>
      <c r="E22" s="57" t="s">
        <v>19</v>
      </c>
      <c r="F22" s="58">
        <v>57.4</v>
      </c>
      <c r="G22" s="58">
        <v>5</v>
      </c>
      <c r="H22" s="58">
        <v>80.6</v>
      </c>
      <c r="I22" s="58">
        <v>73.32</v>
      </c>
      <c r="J22" s="66">
        <v>55.3</v>
      </c>
      <c r="K22" s="66">
        <v>0</v>
      </c>
      <c r="L22" s="66">
        <v>82.4</v>
      </c>
      <c r="M22" s="66">
        <v>71.56</v>
      </c>
      <c r="N22" s="57">
        <v>57.3</v>
      </c>
      <c r="O22" s="57">
        <v>1.7</v>
      </c>
      <c r="P22" s="57">
        <v>84.3</v>
      </c>
      <c r="Q22" s="57">
        <v>74.18</v>
      </c>
      <c r="R22" s="72">
        <f t="shared" ref="R22:R38" si="1">(I22+M22+Q22)/3</f>
        <v>73.02</v>
      </c>
      <c r="S22" s="73"/>
    </row>
    <row r="23" customFormat="1" ht="25" customHeight="1" spans="1:19">
      <c r="A23" s="7">
        <v>20</v>
      </c>
      <c r="B23" s="56" t="s">
        <v>39</v>
      </c>
      <c r="C23" s="57" t="s">
        <v>17</v>
      </c>
      <c r="D23" s="57" t="s">
        <v>18</v>
      </c>
      <c r="E23" s="57" t="s">
        <v>19</v>
      </c>
      <c r="F23" s="58">
        <v>57.4</v>
      </c>
      <c r="G23" s="58">
        <v>3.3</v>
      </c>
      <c r="H23" s="58">
        <v>76.3</v>
      </c>
      <c r="I23" s="58">
        <v>70.06</v>
      </c>
      <c r="J23" s="66">
        <v>54.75</v>
      </c>
      <c r="K23" s="66">
        <v>1.25</v>
      </c>
      <c r="L23" s="66">
        <v>81.5</v>
      </c>
      <c r="M23" s="66">
        <v>71.3</v>
      </c>
      <c r="N23" s="57">
        <v>57.4</v>
      </c>
      <c r="O23" s="57">
        <v>1.6</v>
      </c>
      <c r="P23" s="57">
        <v>88.3</v>
      </c>
      <c r="Q23" s="57">
        <v>76.58</v>
      </c>
      <c r="R23" s="72">
        <f t="shared" si="1"/>
        <v>72.6466666666667</v>
      </c>
      <c r="S23" s="73"/>
    </row>
    <row r="24" customFormat="1" ht="25" customHeight="1" spans="1:19">
      <c r="A24" s="7">
        <v>21</v>
      </c>
      <c r="B24" s="56" t="s">
        <v>40</v>
      </c>
      <c r="C24" s="57" t="s">
        <v>17</v>
      </c>
      <c r="D24" s="57" t="s">
        <v>18</v>
      </c>
      <c r="E24" s="57" t="s">
        <v>19</v>
      </c>
      <c r="F24" s="58">
        <v>53.4</v>
      </c>
      <c r="G24" s="58">
        <v>2</v>
      </c>
      <c r="H24" s="58">
        <v>81.7</v>
      </c>
      <c r="I24" s="58">
        <v>71.18</v>
      </c>
      <c r="J24" s="66">
        <v>56.65</v>
      </c>
      <c r="K24" s="66">
        <v>6.35</v>
      </c>
      <c r="L24" s="66">
        <v>82.6</v>
      </c>
      <c r="M24" s="66">
        <v>74.76</v>
      </c>
      <c r="N24" s="57">
        <v>53.1</v>
      </c>
      <c r="O24" s="57">
        <v>1</v>
      </c>
      <c r="P24" s="57">
        <v>83.4</v>
      </c>
      <c r="Q24" s="57">
        <v>71.68</v>
      </c>
      <c r="R24" s="72">
        <f t="shared" si="1"/>
        <v>72.54</v>
      </c>
      <c r="S24" s="73"/>
    </row>
    <row r="25" customFormat="1" ht="25" customHeight="1" spans="1:19">
      <c r="A25" s="7">
        <v>22</v>
      </c>
      <c r="B25" s="56" t="s">
        <v>41</v>
      </c>
      <c r="C25" s="57" t="s">
        <v>17</v>
      </c>
      <c r="D25" s="57" t="s">
        <v>18</v>
      </c>
      <c r="E25" s="57" t="s">
        <v>19</v>
      </c>
      <c r="F25" s="58">
        <v>53.5</v>
      </c>
      <c r="G25" s="58">
        <v>7</v>
      </c>
      <c r="H25" s="58">
        <v>76.3</v>
      </c>
      <c r="I25" s="58">
        <v>69.98</v>
      </c>
      <c r="J25" s="66">
        <v>53.95</v>
      </c>
      <c r="K25" s="66">
        <v>8.8</v>
      </c>
      <c r="L25" s="66">
        <v>82.1</v>
      </c>
      <c r="M25" s="66">
        <v>74.36</v>
      </c>
      <c r="N25" s="57">
        <v>57.7</v>
      </c>
      <c r="O25" s="57">
        <v>4.7</v>
      </c>
      <c r="P25" s="57">
        <v>80.1</v>
      </c>
      <c r="Q25" s="57">
        <v>73.02</v>
      </c>
      <c r="R25" s="72">
        <f t="shared" si="1"/>
        <v>72.4533333333333</v>
      </c>
      <c r="S25" s="73"/>
    </row>
    <row r="26" customFormat="1" ht="25" customHeight="1" spans="1:19">
      <c r="A26" s="7">
        <v>23</v>
      </c>
      <c r="B26" s="56" t="s">
        <v>42</v>
      </c>
      <c r="C26" s="57" t="s">
        <v>17</v>
      </c>
      <c r="D26" s="57" t="s">
        <v>18</v>
      </c>
      <c r="E26" s="57" t="s">
        <v>19</v>
      </c>
      <c r="F26" s="58">
        <v>55.6</v>
      </c>
      <c r="G26" s="58">
        <v>5.5</v>
      </c>
      <c r="H26" s="58">
        <v>78.9</v>
      </c>
      <c r="I26" s="58">
        <v>71.78</v>
      </c>
      <c r="J26" s="66">
        <v>56.2</v>
      </c>
      <c r="K26" s="66">
        <v>4.85</v>
      </c>
      <c r="L26" s="66">
        <v>77.6</v>
      </c>
      <c r="M26" s="66">
        <v>70.98</v>
      </c>
      <c r="N26" s="57">
        <v>53.9</v>
      </c>
      <c r="O26" s="57">
        <v>6.5</v>
      </c>
      <c r="P26" s="57">
        <v>81.7</v>
      </c>
      <c r="Q26" s="57">
        <v>73.18</v>
      </c>
      <c r="R26" s="72">
        <f t="shared" si="1"/>
        <v>71.98</v>
      </c>
      <c r="S26" s="73"/>
    </row>
    <row r="27" customFormat="1" ht="25" customHeight="1" spans="1:19">
      <c r="A27" s="7">
        <v>24</v>
      </c>
      <c r="B27" s="56" t="s">
        <v>43</v>
      </c>
      <c r="C27" s="57" t="s">
        <v>17</v>
      </c>
      <c r="D27" s="57" t="s">
        <v>18</v>
      </c>
      <c r="E27" s="57" t="s">
        <v>19</v>
      </c>
      <c r="F27" s="58">
        <v>52.9</v>
      </c>
      <c r="G27" s="58">
        <v>3.9</v>
      </c>
      <c r="H27" s="58">
        <v>78.4</v>
      </c>
      <c r="I27" s="58">
        <v>69.76</v>
      </c>
      <c r="J27" s="66">
        <v>53.85</v>
      </c>
      <c r="K27" s="66">
        <v>0.3</v>
      </c>
      <c r="L27" s="66">
        <v>72.81</v>
      </c>
      <c r="M27" s="66">
        <v>65.346</v>
      </c>
      <c r="N27" s="57">
        <v>55.35</v>
      </c>
      <c r="O27" s="57">
        <v>10.4</v>
      </c>
      <c r="P27" s="57">
        <v>85</v>
      </c>
      <c r="Q27" s="57">
        <v>77.3</v>
      </c>
      <c r="R27" s="72">
        <f t="shared" si="1"/>
        <v>70.802</v>
      </c>
      <c r="S27" s="73"/>
    </row>
    <row r="28" customFormat="1" ht="25" customHeight="1" spans="1:19">
      <c r="A28" s="7">
        <v>25</v>
      </c>
      <c r="B28" s="56" t="s">
        <v>44</v>
      </c>
      <c r="C28" s="57" t="s">
        <v>17</v>
      </c>
      <c r="D28" s="57" t="s">
        <v>18</v>
      </c>
      <c r="E28" s="57" t="s">
        <v>19</v>
      </c>
      <c r="F28" s="58">
        <v>55.5</v>
      </c>
      <c r="G28" s="58">
        <v>1.7</v>
      </c>
      <c r="H28" s="58">
        <v>74.9</v>
      </c>
      <c r="I28" s="58">
        <v>67.82</v>
      </c>
      <c r="J28" s="66">
        <v>58.5</v>
      </c>
      <c r="K28" s="66">
        <v>5.1</v>
      </c>
      <c r="L28" s="66">
        <v>77.4</v>
      </c>
      <c r="M28" s="66">
        <v>71.88</v>
      </c>
      <c r="N28" s="57">
        <v>57.6</v>
      </c>
      <c r="O28" s="57">
        <v>0.9</v>
      </c>
      <c r="P28" s="57">
        <v>80.2</v>
      </c>
      <c r="Q28" s="57">
        <v>71.52</v>
      </c>
      <c r="R28" s="72">
        <f t="shared" si="1"/>
        <v>70.4066666666667</v>
      </c>
      <c r="S28" s="73"/>
    </row>
    <row r="29" customFormat="1" ht="25" customHeight="1" spans="1:19">
      <c r="A29" s="7">
        <v>26</v>
      </c>
      <c r="B29" s="56" t="s">
        <v>45</v>
      </c>
      <c r="C29" s="57" t="s">
        <v>17</v>
      </c>
      <c r="D29" s="57" t="s">
        <v>18</v>
      </c>
      <c r="E29" s="57" t="s">
        <v>19</v>
      </c>
      <c r="F29" s="58">
        <v>52.8</v>
      </c>
      <c r="G29" s="58">
        <v>2.4</v>
      </c>
      <c r="H29" s="58">
        <v>79.8</v>
      </c>
      <c r="I29" s="58">
        <v>69.96</v>
      </c>
      <c r="J29" s="66">
        <v>53.3</v>
      </c>
      <c r="K29" s="66">
        <v>1</v>
      </c>
      <c r="L29" s="66">
        <v>80.7</v>
      </c>
      <c r="M29" s="66">
        <v>70.14</v>
      </c>
      <c r="N29" s="57">
        <v>51.35</v>
      </c>
      <c r="O29" s="57">
        <v>-2</v>
      </c>
      <c r="P29" s="57">
        <v>84.7</v>
      </c>
      <c r="Q29" s="57">
        <v>70.56</v>
      </c>
      <c r="R29" s="72">
        <f t="shared" si="1"/>
        <v>70.22</v>
      </c>
      <c r="S29" s="73"/>
    </row>
    <row r="30" customFormat="1" ht="25" customHeight="1" spans="1:19">
      <c r="A30" s="7">
        <v>27</v>
      </c>
      <c r="B30" s="56" t="s">
        <v>46</v>
      </c>
      <c r="C30" s="57" t="s">
        <v>17</v>
      </c>
      <c r="D30" s="57" t="s">
        <v>18</v>
      </c>
      <c r="E30" s="57" t="s">
        <v>19</v>
      </c>
      <c r="F30" s="58">
        <v>54.9</v>
      </c>
      <c r="G30" s="58">
        <v>1.5</v>
      </c>
      <c r="H30" s="58">
        <v>78.2</v>
      </c>
      <c r="I30" s="58">
        <v>69.48</v>
      </c>
      <c r="J30" s="66">
        <v>55.1</v>
      </c>
      <c r="K30" s="66">
        <v>4</v>
      </c>
      <c r="L30" s="66">
        <v>78</v>
      </c>
      <c r="M30" s="66">
        <v>70.44</v>
      </c>
      <c r="N30" s="57">
        <v>51.1</v>
      </c>
      <c r="O30" s="57">
        <v>0</v>
      </c>
      <c r="P30" s="57">
        <v>82.7</v>
      </c>
      <c r="Q30" s="57">
        <v>70.06</v>
      </c>
      <c r="R30" s="72">
        <f t="shared" si="1"/>
        <v>69.9933333333333</v>
      </c>
      <c r="S30" s="73"/>
    </row>
    <row r="31" customFormat="1" ht="25" customHeight="1" spans="1:19">
      <c r="A31" s="7">
        <v>28</v>
      </c>
      <c r="B31" s="56" t="s">
        <v>47</v>
      </c>
      <c r="C31" s="57" t="s">
        <v>17</v>
      </c>
      <c r="D31" s="57" t="s">
        <v>18</v>
      </c>
      <c r="E31" s="57" t="s">
        <v>19</v>
      </c>
      <c r="F31" s="58">
        <v>55.4</v>
      </c>
      <c r="G31" s="58">
        <v>0.3</v>
      </c>
      <c r="H31" s="58">
        <v>82.4</v>
      </c>
      <c r="I31" s="58">
        <v>71.72</v>
      </c>
      <c r="J31" s="66">
        <v>51.1</v>
      </c>
      <c r="K31" s="66">
        <v>0</v>
      </c>
      <c r="L31" s="66">
        <v>79</v>
      </c>
      <c r="M31" s="66">
        <v>67.84</v>
      </c>
      <c r="N31" s="57">
        <v>51.6</v>
      </c>
      <c r="O31" s="57">
        <v>0</v>
      </c>
      <c r="P31" s="57">
        <v>81.3</v>
      </c>
      <c r="Q31" s="57">
        <v>69.42</v>
      </c>
      <c r="R31" s="72">
        <f t="shared" si="1"/>
        <v>69.66</v>
      </c>
      <c r="S31" s="73"/>
    </row>
    <row r="32" customFormat="1" ht="25" customHeight="1" spans="1:19">
      <c r="A32" s="7">
        <v>29</v>
      </c>
      <c r="B32" s="56" t="s">
        <v>48</v>
      </c>
      <c r="C32" s="57" t="s">
        <v>17</v>
      </c>
      <c r="D32" s="57" t="s">
        <v>18</v>
      </c>
      <c r="E32" s="57" t="s">
        <v>19</v>
      </c>
      <c r="F32" s="58">
        <v>58.4</v>
      </c>
      <c r="G32" s="58">
        <v>2.4</v>
      </c>
      <c r="H32" s="58">
        <v>75.8</v>
      </c>
      <c r="I32" s="58">
        <v>69.8</v>
      </c>
      <c r="J32" s="66">
        <v>55.8</v>
      </c>
      <c r="K32" s="66">
        <v>0</v>
      </c>
      <c r="L32" s="66">
        <v>76.9</v>
      </c>
      <c r="M32" s="66">
        <v>68.46</v>
      </c>
      <c r="N32" s="57">
        <v>54.5</v>
      </c>
      <c r="O32" s="57">
        <v>1.5</v>
      </c>
      <c r="P32" s="57">
        <v>80.1</v>
      </c>
      <c r="Q32" s="57">
        <v>70.46</v>
      </c>
      <c r="R32" s="72">
        <f t="shared" si="1"/>
        <v>69.5733333333333</v>
      </c>
      <c r="S32" s="73"/>
    </row>
    <row r="33" customFormat="1" ht="25" customHeight="1" spans="1:19">
      <c r="A33" s="7">
        <v>30</v>
      </c>
      <c r="B33" s="56" t="s">
        <v>49</v>
      </c>
      <c r="C33" s="57" t="s">
        <v>17</v>
      </c>
      <c r="D33" s="57" t="s">
        <v>18</v>
      </c>
      <c r="E33" s="57" t="s">
        <v>19</v>
      </c>
      <c r="F33" s="58">
        <v>56</v>
      </c>
      <c r="G33" s="58">
        <v>3</v>
      </c>
      <c r="H33" s="58">
        <v>79.7</v>
      </c>
      <c r="I33" s="58">
        <v>71.42</v>
      </c>
      <c r="J33" s="66">
        <v>51.1</v>
      </c>
      <c r="K33" s="66">
        <v>0.5</v>
      </c>
      <c r="L33" s="66">
        <v>80</v>
      </c>
      <c r="M33" s="66">
        <v>68.64</v>
      </c>
      <c r="N33" s="57">
        <v>52.4</v>
      </c>
      <c r="O33" s="57">
        <v>-2.5</v>
      </c>
      <c r="P33" s="57">
        <v>79.3</v>
      </c>
      <c r="Q33" s="57">
        <v>67.54</v>
      </c>
      <c r="R33" s="72">
        <f t="shared" si="1"/>
        <v>69.2</v>
      </c>
      <c r="S33" s="73"/>
    </row>
    <row r="34" ht="27" customHeight="1" spans="1:19">
      <c r="A34" s="7">
        <v>31</v>
      </c>
      <c r="B34" s="56" t="s">
        <v>50</v>
      </c>
      <c r="C34" s="57" t="s">
        <v>17</v>
      </c>
      <c r="D34" s="57" t="s">
        <v>18</v>
      </c>
      <c r="E34" s="57" t="s">
        <v>19</v>
      </c>
      <c r="F34" s="58">
        <v>53.2</v>
      </c>
      <c r="G34" s="58">
        <v>1</v>
      </c>
      <c r="H34" s="58">
        <v>76.9</v>
      </c>
      <c r="I34" s="58">
        <v>67.82</v>
      </c>
      <c r="J34" s="66">
        <v>55.2</v>
      </c>
      <c r="K34" s="66">
        <v>2.25</v>
      </c>
      <c r="L34" s="66">
        <v>76.7</v>
      </c>
      <c r="M34" s="66">
        <v>69</v>
      </c>
      <c r="N34" s="57">
        <v>51.6</v>
      </c>
      <c r="O34" s="57">
        <v>0</v>
      </c>
      <c r="P34" s="57">
        <v>83.3</v>
      </c>
      <c r="Q34" s="57">
        <v>70.62</v>
      </c>
      <c r="R34" s="72">
        <f t="shared" si="1"/>
        <v>69.1466666666667</v>
      </c>
      <c r="S34" s="73"/>
    </row>
    <row r="35" ht="27" customHeight="1" spans="1:19">
      <c r="A35" s="7">
        <v>32</v>
      </c>
      <c r="B35" s="56" t="s">
        <v>51</v>
      </c>
      <c r="C35" s="57" t="s">
        <v>17</v>
      </c>
      <c r="D35" s="57" t="s">
        <v>18</v>
      </c>
      <c r="E35" s="57" t="s">
        <v>19</v>
      </c>
      <c r="F35" s="58">
        <v>52.4</v>
      </c>
      <c r="G35" s="58">
        <v>6</v>
      </c>
      <c r="H35" s="58">
        <v>77.6</v>
      </c>
      <c r="I35" s="58">
        <v>69.92</v>
      </c>
      <c r="J35" s="66">
        <v>53.35</v>
      </c>
      <c r="K35" s="66">
        <v>0</v>
      </c>
      <c r="L35" s="66">
        <v>74.6</v>
      </c>
      <c r="M35" s="66">
        <v>66.1</v>
      </c>
      <c r="N35" s="57">
        <v>51.1</v>
      </c>
      <c r="O35" s="57">
        <v>0</v>
      </c>
      <c r="P35" s="57">
        <v>80.6</v>
      </c>
      <c r="Q35" s="57">
        <v>68.8</v>
      </c>
      <c r="R35" s="72">
        <f t="shared" si="1"/>
        <v>68.2733333333333</v>
      </c>
      <c r="S35" s="73"/>
    </row>
    <row r="36" ht="27" customHeight="1" spans="1:19">
      <c r="A36" s="7">
        <v>33</v>
      </c>
      <c r="B36" s="56" t="s">
        <v>52</v>
      </c>
      <c r="C36" s="57" t="s">
        <v>17</v>
      </c>
      <c r="D36" s="57" t="s">
        <v>18</v>
      </c>
      <c r="E36" s="57" t="s">
        <v>19</v>
      </c>
      <c r="F36" s="58">
        <v>54.8</v>
      </c>
      <c r="G36" s="58">
        <v>0</v>
      </c>
      <c r="H36" s="58">
        <v>68.2</v>
      </c>
      <c r="I36" s="58">
        <v>62.84</v>
      </c>
      <c r="J36" s="66">
        <v>52.8</v>
      </c>
      <c r="K36" s="66">
        <v>7.05</v>
      </c>
      <c r="L36" s="66">
        <v>75</v>
      </c>
      <c r="M36" s="66">
        <v>68.94</v>
      </c>
      <c r="N36" s="57">
        <v>53.8</v>
      </c>
      <c r="O36" s="57">
        <v>6.3</v>
      </c>
      <c r="P36" s="57">
        <v>80</v>
      </c>
      <c r="Q36" s="57">
        <v>72.04</v>
      </c>
      <c r="R36" s="72">
        <f t="shared" si="1"/>
        <v>67.94</v>
      </c>
      <c r="S36" s="73"/>
    </row>
    <row r="37" ht="27" customHeight="1" spans="1:19">
      <c r="A37" s="7">
        <v>34</v>
      </c>
      <c r="B37" s="56" t="s">
        <v>53</v>
      </c>
      <c r="C37" s="57" t="s">
        <v>17</v>
      </c>
      <c r="D37" s="57" t="s">
        <v>18</v>
      </c>
      <c r="E37" s="57" t="s">
        <v>19</v>
      </c>
      <c r="F37" s="58">
        <v>53.3</v>
      </c>
      <c r="G37" s="58">
        <v>3.9</v>
      </c>
      <c r="H37" s="58">
        <v>80.9</v>
      </c>
      <c r="I37" s="58">
        <v>71.42</v>
      </c>
      <c r="J37" s="66">
        <v>49.9</v>
      </c>
      <c r="K37" s="66">
        <v>0</v>
      </c>
      <c r="L37" s="66">
        <v>72.8</v>
      </c>
      <c r="M37" s="66">
        <v>63.64</v>
      </c>
      <c r="N37" s="57">
        <v>51.7</v>
      </c>
      <c r="O37" s="57">
        <v>0</v>
      </c>
      <c r="P37" s="57">
        <v>76.5</v>
      </c>
      <c r="Q37" s="57">
        <v>66.58</v>
      </c>
      <c r="R37" s="72">
        <f t="shared" si="1"/>
        <v>67.2133333333333</v>
      </c>
      <c r="S37" s="73"/>
    </row>
    <row r="38" ht="27" customHeight="1" spans="1:19">
      <c r="A38" s="7">
        <v>35</v>
      </c>
      <c r="B38" s="56" t="s">
        <v>54</v>
      </c>
      <c r="C38" s="57" t="s">
        <v>17</v>
      </c>
      <c r="D38" s="57" t="s">
        <v>18</v>
      </c>
      <c r="E38" s="57" t="s">
        <v>19</v>
      </c>
      <c r="F38" s="58">
        <v>43.7</v>
      </c>
      <c r="G38" s="58">
        <v>1.5</v>
      </c>
      <c r="H38" s="58">
        <v>72.3</v>
      </c>
      <c r="I38" s="58">
        <v>61.46</v>
      </c>
      <c r="J38" s="66">
        <v>46.95</v>
      </c>
      <c r="K38" s="66">
        <v>0</v>
      </c>
      <c r="L38" s="66">
        <v>73.8</v>
      </c>
      <c r="M38" s="66">
        <v>63.06</v>
      </c>
      <c r="N38" s="57">
        <v>51.6</v>
      </c>
      <c r="O38" s="57">
        <v>0</v>
      </c>
      <c r="P38" s="57">
        <v>83.3</v>
      </c>
      <c r="Q38" s="57">
        <v>70.62</v>
      </c>
      <c r="R38" s="72">
        <f t="shared" si="1"/>
        <v>65.0466666666667</v>
      </c>
      <c r="S38" s="73"/>
    </row>
  </sheetData>
  <autoFilter xmlns:etc="http://www.wps.cn/officeDocument/2017/etCustomData" ref="A3:R38" etc:filterBottomFollowUsedRange="0">
    <sortState ref="A3:R38">
      <sortCondition ref="R3" descending="1"/>
    </sortState>
    <extLst/>
  </autoFilter>
  <mergeCells count="4">
    <mergeCell ref="A1:S1"/>
    <mergeCell ref="F2:I2"/>
    <mergeCell ref="J2:M2"/>
    <mergeCell ref="N2:Q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1"/>
  <sheetViews>
    <sheetView tabSelected="1" topLeftCell="B1" workbookViewId="0">
      <selection activeCell="R2" sqref="R$1:R$1048576"/>
    </sheetView>
  </sheetViews>
  <sheetFormatPr defaultColWidth="9" defaultRowHeight="13.5"/>
  <cols>
    <col min="2" max="2" width="14.625" customWidth="1"/>
    <col min="3" max="3" width="11.125" customWidth="1"/>
    <col min="4" max="4" width="15.75" customWidth="1"/>
    <col min="5" max="5" width="14.75" customWidth="1"/>
    <col min="6" max="17" width="12.5583333333333" customWidth="1"/>
    <col min="18" max="18" width="27.375" customWidth="1"/>
    <col min="19" max="19" width="11.125" customWidth="1"/>
  </cols>
  <sheetData>
    <row r="1" ht="25" customHeight="1" spans="1:19">
      <c r="A1" s="15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40"/>
    </row>
    <row r="2" ht="25" customHeight="1" spans="1:19">
      <c r="A2" s="16"/>
      <c r="B2" s="16"/>
      <c r="C2" s="17" t="s">
        <v>1</v>
      </c>
      <c r="D2" s="17"/>
      <c r="E2" s="17"/>
      <c r="F2" s="18" t="s">
        <v>2</v>
      </c>
      <c r="G2" s="19"/>
      <c r="H2" s="19"/>
      <c r="I2" s="30"/>
      <c r="J2" s="18" t="s">
        <v>3</v>
      </c>
      <c r="K2" s="19"/>
      <c r="L2" s="19"/>
      <c r="M2" s="30"/>
      <c r="N2" s="18" t="s">
        <v>4</v>
      </c>
      <c r="O2" s="19"/>
      <c r="P2" s="19"/>
      <c r="Q2" s="30"/>
      <c r="R2" s="41"/>
      <c r="S2" s="42"/>
    </row>
    <row r="3" ht="33" customHeight="1" spans="1:19">
      <c r="A3" s="20" t="s">
        <v>5</v>
      </c>
      <c r="B3" s="11" t="s">
        <v>6</v>
      </c>
      <c r="C3" s="11" t="s">
        <v>7</v>
      </c>
      <c r="D3" s="11" t="s">
        <v>8</v>
      </c>
      <c r="E3" s="12" t="s">
        <v>9</v>
      </c>
      <c r="F3" s="21" t="s">
        <v>10</v>
      </c>
      <c r="G3" s="21" t="s">
        <v>11</v>
      </c>
      <c r="H3" s="21" t="s">
        <v>12</v>
      </c>
      <c r="I3" s="21" t="s">
        <v>13</v>
      </c>
      <c r="J3" s="31" t="s">
        <v>10</v>
      </c>
      <c r="K3" s="31" t="s">
        <v>11</v>
      </c>
      <c r="L3" s="31" t="s">
        <v>12</v>
      </c>
      <c r="M3" s="31" t="s">
        <v>13</v>
      </c>
      <c r="N3" s="32" t="s">
        <v>10</v>
      </c>
      <c r="O3" s="32" t="s">
        <v>11</v>
      </c>
      <c r="P3" s="32" t="s">
        <v>12</v>
      </c>
      <c r="Q3" s="32" t="s">
        <v>13</v>
      </c>
      <c r="R3" s="43" t="s">
        <v>14</v>
      </c>
      <c r="S3" s="26" t="s">
        <v>15</v>
      </c>
    </row>
    <row r="4" ht="25" customHeight="1" spans="1:19">
      <c r="A4" s="22">
        <v>1</v>
      </c>
      <c r="B4" s="22">
        <v>2240210054</v>
      </c>
      <c r="C4" s="22" t="s">
        <v>17</v>
      </c>
      <c r="D4" s="22" t="s">
        <v>56</v>
      </c>
      <c r="E4" s="22" t="s">
        <v>57</v>
      </c>
      <c r="F4" s="23">
        <v>59.8</v>
      </c>
      <c r="G4" s="23">
        <v>16.5</v>
      </c>
      <c r="H4" s="23">
        <v>85.3</v>
      </c>
      <c r="I4" s="23">
        <v>81.7</v>
      </c>
      <c r="J4" s="33">
        <v>66.35</v>
      </c>
      <c r="K4" s="33">
        <v>27.1</v>
      </c>
      <c r="L4" s="33">
        <v>88.3</v>
      </c>
      <c r="M4" s="34">
        <v>90.36</v>
      </c>
      <c r="N4" s="22">
        <v>66.1</v>
      </c>
      <c r="O4" s="22">
        <v>27.6</v>
      </c>
      <c r="P4" s="22">
        <v>90.7</v>
      </c>
      <c r="Q4" s="22">
        <v>91.9</v>
      </c>
      <c r="R4" s="44">
        <f t="shared" ref="R4:R30" si="0">(I4+M4+Q4)/3</f>
        <v>87.9866666666667</v>
      </c>
      <c r="S4" s="26"/>
    </row>
    <row r="5" ht="25" customHeight="1" spans="1:19">
      <c r="A5" s="22">
        <v>2</v>
      </c>
      <c r="B5" s="22">
        <v>2240210059</v>
      </c>
      <c r="C5" s="22" t="s">
        <v>17</v>
      </c>
      <c r="D5" s="22" t="s">
        <v>56</v>
      </c>
      <c r="E5" s="22" t="s">
        <v>57</v>
      </c>
      <c r="F5" s="23">
        <v>56.9</v>
      </c>
      <c r="G5" s="23">
        <v>22.55</v>
      </c>
      <c r="H5" s="23">
        <v>86.6</v>
      </c>
      <c r="I5" s="24">
        <v>83.74</v>
      </c>
      <c r="J5" s="33">
        <v>62.9</v>
      </c>
      <c r="K5" s="33">
        <v>23.2</v>
      </c>
      <c r="L5" s="33">
        <v>88</v>
      </c>
      <c r="M5" s="34">
        <v>87.24</v>
      </c>
      <c r="N5" s="22">
        <v>63.1</v>
      </c>
      <c r="O5" s="22">
        <v>25.4</v>
      </c>
      <c r="P5" s="22">
        <v>90.5</v>
      </c>
      <c r="Q5" s="22">
        <v>89.7</v>
      </c>
      <c r="R5" s="44">
        <f t="shared" si="0"/>
        <v>86.8933333333333</v>
      </c>
      <c r="S5" s="26"/>
    </row>
    <row r="6" ht="25" customHeight="1" spans="1:19">
      <c r="A6" s="22">
        <v>3</v>
      </c>
      <c r="B6" s="22">
        <v>2240220027</v>
      </c>
      <c r="C6" s="22" t="s">
        <v>17</v>
      </c>
      <c r="D6" s="22" t="s">
        <v>56</v>
      </c>
      <c r="E6" s="22" t="s">
        <v>58</v>
      </c>
      <c r="F6" s="23">
        <v>60.5</v>
      </c>
      <c r="G6" s="23">
        <v>11.6</v>
      </c>
      <c r="H6" s="23">
        <v>87.9</v>
      </c>
      <c r="I6" s="24">
        <v>81.58</v>
      </c>
      <c r="J6" s="33">
        <v>63</v>
      </c>
      <c r="K6" s="33">
        <v>20.2</v>
      </c>
      <c r="L6" s="33">
        <v>90.1</v>
      </c>
      <c r="M6" s="33">
        <v>87.34</v>
      </c>
      <c r="N6" s="22">
        <v>62.7</v>
      </c>
      <c r="O6" s="22">
        <v>23.2</v>
      </c>
      <c r="P6" s="22">
        <v>93.8</v>
      </c>
      <c r="Q6" s="22">
        <v>90.64</v>
      </c>
      <c r="R6" s="44">
        <f t="shared" si="0"/>
        <v>86.52</v>
      </c>
      <c r="S6" s="26"/>
    </row>
    <row r="7" ht="25" customHeight="1" spans="1:19">
      <c r="A7" s="22">
        <v>4</v>
      </c>
      <c r="B7" s="22">
        <v>2240210061</v>
      </c>
      <c r="C7" s="22" t="s">
        <v>17</v>
      </c>
      <c r="D7" s="22" t="s">
        <v>56</v>
      </c>
      <c r="E7" s="22" t="s">
        <v>57</v>
      </c>
      <c r="F7" s="23">
        <v>58.6</v>
      </c>
      <c r="G7" s="23">
        <v>7.4</v>
      </c>
      <c r="H7" s="23">
        <v>83.47</v>
      </c>
      <c r="I7" s="24">
        <v>76.482</v>
      </c>
      <c r="J7" s="33">
        <v>64.5</v>
      </c>
      <c r="K7" s="33">
        <v>29.3</v>
      </c>
      <c r="L7" s="33">
        <v>86.3</v>
      </c>
      <c r="M7" s="34">
        <v>89.3</v>
      </c>
      <c r="N7" s="22">
        <v>60.9</v>
      </c>
      <c r="O7" s="22">
        <v>27.4</v>
      </c>
      <c r="P7" s="22">
        <v>88.7</v>
      </c>
      <c r="Q7" s="22">
        <v>88.54</v>
      </c>
      <c r="R7" s="44">
        <f t="shared" si="0"/>
        <v>84.774</v>
      </c>
      <c r="S7" s="26"/>
    </row>
    <row r="8" ht="25" customHeight="1" spans="1:19">
      <c r="A8" s="22">
        <v>5</v>
      </c>
      <c r="B8" s="22">
        <v>2240210007</v>
      </c>
      <c r="C8" s="22" t="s">
        <v>17</v>
      </c>
      <c r="D8" s="22" t="s">
        <v>56</v>
      </c>
      <c r="E8" s="22" t="s">
        <v>57</v>
      </c>
      <c r="F8" s="23">
        <v>59.3</v>
      </c>
      <c r="G8" s="23">
        <v>21.6</v>
      </c>
      <c r="H8" s="23">
        <v>83.29</v>
      </c>
      <c r="I8" s="23">
        <v>82.334</v>
      </c>
      <c r="J8" s="33">
        <v>59.9</v>
      </c>
      <c r="K8" s="33">
        <v>21.4</v>
      </c>
      <c r="L8" s="33">
        <v>86.8</v>
      </c>
      <c r="M8" s="34">
        <v>84.6</v>
      </c>
      <c r="N8" s="22">
        <v>59.8</v>
      </c>
      <c r="O8" s="22">
        <v>16.8</v>
      </c>
      <c r="P8" s="22">
        <v>92</v>
      </c>
      <c r="Q8" s="22">
        <v>85.84</v>
      </c>
      <c r="R8" s="44">
        <f t="shared" si="0"/>
        <v>84.258</v>
      </c>
      <c r="S8" s="26"/>
    </row>
    <row r="9" ht="25" customHeight="1" spans="1:19">
      <c r="A9" s="22">
        <v>6</v>
      </c>
      <c r="B9" s="22">
        <v>2240210028</v>
      </c>
      <c r="C9" s="22" t="s">
        <v>17</v>
      </c>
      <c r="D9" s="22" t="s">
        <v>56</v>
      </c>
      <c r="E9" s="22" t="s">
        <v>57</v>
      </c>
      <c r="F9" s="23">
        <v>60</v>
      </c>
      <c r="G9" s="23">
        <v>7.1</v>
      </c>
      <c r="H9" s="23">
        <v>85.1</v>
      </c>
      <c r="I9" s="23">
        <v>77.9</v>
      </c>
      <c r="J9" s="33">
        <v>60.8</v>
      </c>
      <c r="K9" s="33">
        <v>21.8</v>
      </c>
      <c r="L9" s="33">
        <v>87.6</v>
      </c>
      <c r="M9" s="34">
        <v>85.6</v>
      </c>
      <c r="N9" s="22">
        <v>63.6</v>
      </c>
      <c r="O9" s="22">
        <v>20.5</v>
      </c>
      <c r="P9" s="22">
        <v>90.5</v>
      </c>
      <c r="Q9" s="22">
        <v>88.34</v>
      </c>
      <c r="R9" s="44">
        <f t="shared" si="0"/>
        <v>83.9466666666667</v>
      </c>
      <c r="S9" s="26"/>
    </row>
    <row r="10" ht="25" customHeight="1" spans="1:19">
      <c r="A10" s="22">
        <v>7</v>
      </c>
      <c r="B10" s="23">
        <v>2240320042</v>
      </c>
      <c r="C10" s="22" t="s">
        <v>17</v>
      </c>
      <c r="D10" s="22" t="s">
        <v>56</v>
      </c>
      <c r="E10" s="22" t="s">
        <v>58</v>
      </c>
      <c r="F10" s="23">
        <v>61.2</v>
      </c>
      <c r="G10" s="23">
        <v>18.8</v>
      </c>
      <c r="H10" s="23">
        <v>85</v>
      </c>
      <c r="I10" s="23">
        <v>83</v>
      </c>
      <c r="J10" s="33">
        <v>62.75</v>
      </c>
      <c r="K10" s="33">
        <v>23.75</v>
      </c>
      <c r="L10" s="33">
        <v>86.9</v>
      </c>
      <c r="M10" s="33">
        <v>86.74</v>
      </c>
      <c r="N10" s="22">
        <v>60.1</v>
      </c>
      <c r="O10" s="22">
        <v>10.05</v>
      </c>
      <c r="P10" s="22">
        <v>88.7</v>
      </c>
      <c r="Q10" s="22">
        <v>81.28</v>
      </c>
      <c r="R10" s="44">
        <f t="shared" si="0"/>
        <v>83.6733333333333</v>
      </c>
      <c r="S10" s="26"/>
    </row>
    <row r="11" ht="25" customHeight="1" spans="1:19">
      <c r="A11" s="22">
        <v>8</v>
      </c>
      <c r="B11" s="22">
        <v>2240210066</v>
      </c>
      <c r="C11" s="22" t="s">
        <v>17</v>
      </c>
      <c r="D11" s="22" t="s">
        <v>56</v>
      </c>
      <c r="E11" s="22" t="s">
        <v>57</v>
      </c>
      <c r="F11" s="23">
        <v>60.5</v>
      </c>
      <c r="G11" s="23">
        <v>13.35</v>
      </c>
      <c r="H11" s="23">
        <v>79.8</v>
      </c>
      <c r="I11" s="23">
        <v>77.42</v>
      </c>
      <c r="J11" s="33">
        <v>60.8</v>
      </c>
      <c r="K11" s="33">
        <v>21.8</v>
      </c>
      <c r="L11" s="33">
        <v>86</v>
      </c>
      <c r="M11" s="34">
        <v>84.64</v>
      </c>
      <c r="N11" s="22">
        <v>62.7</v>
      </c>
      <c r="O11" s="22">
        <v>23.4</v>
      </c>
      <c r="P11" s="22">
        <v>89.2</v>
      </c>
      <c r="Q11" s="22">
        <v>87.96</v>
      </c>
      <c r="R11" s="44">
        <f t="shared" si="0"/>
        <v>83.34</v>
      </c>
      <c r="S11" s="26"/>
    </row>
    <row r="12" ht="25" customHeight="1" spans="1:19">
      <c r="A12" s="22">
        <v>9</v>
      </c>
      <c r="B12" s="22">
        <v>2240210018</v>
      </c>
      <c r="C12" s="22" t="s">
        <v>17</v>
      </c>
      <c r="D12" s="22" t="s">
        <v>56</v>
      </c>
      <c r="E12" s="22" t="s">
        <v>57</v>
      </c>
      <c r="F12" s="23">
        <v>59.1</v>
      </c>
      <c r="G12" s="23">
        <v>23.1</v>
      </c>
      <c r="H12" s="23">
        <v>84.3</v>
      </c>
      <c r="I12" s="23">
        <v>83.46</v>
      </c>
      <c r="J12" s="33">
        <v>54.5</v>
      </c>
      <c r="K12" s="33">
        <v>16.1</v>
      </c>
      <c r="L12" s="33">
        <v>86.4</v>
      </c>
      <c r="M12" s="34">
        <v>80.08</v>
      </c>
      <c r="N12" s="22">
        <v>54.4</v>
      </c>
      <c r="O12" s="22">
        <v>15.45</v>
      </c>
      <c r="P12" s="22">
        <v>90</v>
      </c>
      <c r="Q12" s="22">
        <v>81.94</v>
      </c>
      <c r="R12" s="44">
        <f t="shared" si="0"/>
        <v>81.8266666666667</v>
      </c>
      <c r="S12" s="26"/>
    </row>
    <row r="13" ht="25" customHeight="1" spans="1:19">
      <c r="A13" s="22">
        <v>10</v>
      </c>
      <c r="B13" s="22">
        <v>2240210016</v>
      </c>
      <c r="C13" s="22" t="s">
        <v>17</v>
      </c>
      <c r="D13" s="22" t="s">
        <v>56</v>
      </c>
      <c r="E13" s="22" t="s">
        <v>57</v>
      </c>
      <c r="F13" s="23">
        <v>59.5</v>
      </c>
      <c r="G13" s="23">
        <v>15.6</v>
      </c>
      <c r="H13" s="23">
        <v>87.78</v>
      </c>
      <c r="I13" s="23">
        <v>82.708</v>
      </c>
      <c r="J13" s="33">
        <v>59.3</v>
      </c>
      <c r="K13" s="33">
        <v>11.4</v>
      </c>
      <c r="L13" s="33">
        <v>88.7</v>
      </c>
      <c r="M13" s="34">
        <v>81.5</v>
      </c>
      <c r="N13" s="22">
        <v>61.1</v>
      </c>
      <c r="O13" s="22">
        <v>7.4</v>
      </c>
      <c r="P13" s="22">
        <v>88.9</v>
      </c>
      <c r="Q13" s="22">
        <v>80.74</v>
      </c>
      <c r="R13" s="44">
        <f t="shared" si="0"/>
        <v>81.6493333333333</v>
      </c>
      <c r="S13" s="26"/>
    </row>
    <row r="14" ht="25" customHeight="1" spans="1:19">
      <c r="A14" s="22">
        <v>11</v>
      </c>
      <c r="B14" s="22">
        <v>2240220016</v>
      </c>
      <c r="C14" s="22" t="s">
        <v>17</v>
      </c>
      <c r="D14" s="22" t="s">
        <v>56</v>
      </c>
      <c r="E14" s="22" t="s">
        <v>58</v>
      </c>
      <c r="F14" s="23">
        <v>58.5</v>
      </c>
      <c r="G14" s="23">
        <v>9.2</v>
      </c>
      <c r="H14" s="23">
        <v>81.9</v>
      </c>
      <c r="I14" s="24">
        <v>76.22</v>
      </c>
      <c r="J14" s="33">
        <v>59.85</v>
      </c>
      <c r="K14" s="33">
        <v>19.8</v>
      </c>
      <c r="L14" s="33">
        <v>82.3</v>
      </c>
      <c r="M14" s="33">
        <v>81.24</v>
      </c>
      <c r="N14" s="22">
        <v>64.8</v>
      </c>
      <c r="O14" s="22">
        <v>17.5</v>
      </c>
      <c r="P14" s="22">
        <v>90.8</v>
      </c>
      <c r="Q14" s="22">
        <v>87.4</v>
      </c>
      <c r="R14" s="44">
        <f t="shared" si="0"/>
        <v>81.62</v>
      </c>
      <c r="S14" s="26"/>
    </row>
    <row r="15" ht="25" customHeight="1" spans="1:19">
      <c r="A15" s="22">
        <v>12</v>
      </c>
      <c r="B15" s="22">
        <v>2240210044</v>
      </c>
      <c r="C15" s="22" t="s">
        <v>17</v>
      </c>
      <c r="D15" s="22" t="s">
        <v>56</v>
      </c>
      <c r="E15" s="22" t="s">
        <v>57</v>
      </c>
      <c r="F15" s="23">
        <v>59.2</v>
      </c>
      <c r="G15" s="23">
        <v>6.3</v>
      </c>
      <c r="H15" s="23">
        <v>87.7</v>
      </c>
      <c r="I15" s="23">
        <v>78.82</v>
      </c>
      <c r="J15" s="33">
        <v>58.8</v>
      </c>
      <c r="K15" s="33">
        <v>18.5</v>
      </c>
      <c r="L15" s="33">
        <v>90.4</v>
      </c>
      <c r="M15" s="34">
        <v>85.16</v>
      </c>
      <c r="N15" s="22">
        <v>56.4</v>
      </c>
      <c r="O15" s="22">
        <v>11.6</v>
      </c>
      <c r="P15" s="22">
        <v>88.5</v>
      </c>
      <c r="Q15" s="22">
        <v>80.4</v>
      </c>
      <c r="R15" s="44">
        <f t="shared" si="0"/>
        <v>81.46</v>
      </c>
      <c r="S15" s="26"/>
    </row>
    <row r="16" ht="25" customHeight="1" spans="1:19">
      <c r="A16" s="22">
        <v>13</v>
      </c>
      <c r="B16" s="22">
        <v>2240210053</v>
      </c>
      <c r="C16" s="22" t="s">
        <v>17</v>
      </c>
      <c r="D16" s="22" t="s">
        <v>56</v>
      </c>
      <c r="E16" s="22" t="s">
        <v>59</v>
      </c>
      <c r="F16" s="23">
        <v>60.9</v>
      </c>
      <c r="G16" s="23">
        <v>26.5</v>
      </c>
      <c r="H16" s="23">
        <v>79.3</v>
      </c>
      <c r="I16" s="23">
        <v>82.54</v>
      </c>
      <c r="J16" s="33">
        <v>60.6</v>
      </c>
      <c r="K16" s="33">
        <v>7.1</v>
      </c>
      <c r="L16" s="33">
        <v>84.2</v>
      </c>
      <c r="M16" s="35">
        <v>77.6</v>
      </c>
      <c r="N16" s="22">
        <v>61.7</v>
      </c>
      <c r="O16" s="22">
        <v>13.4</v>
      </c>
      <c r="P16" s="22">
        <v>89.3</v>
      </c>
      <c r="Q16" s="22">
        <v>83.62</v>
      </c>
      <c r="R16" s="44">
        <f t="shared" si="0"/>
        <v>81.2533333333333</v>
      </c>
      <c r="S16" s="26"/>
    </row>
    <row r="17" ht="25" customHeight="1" spans="1:19">
      <c r="A17" s="22">
        <v>14</v>
      </c>
      <c r="B17" s="22">
        <v>2240210069</v>
      </c>
      <c r="C17" s="22" t="s">
        <v>17</v>
      </c>
      <c r="D17" s="22" t="s">
        <v>56</v>
      </c>
      <c r="E17" s="22" t="s">
        <v>57</v>
      </c>
      <c r="F17" s="23">
        <v>54.7</v>
      </c>
      <c r="G17" s="23">
        <v>9</v>
      </c>
      <c r="H17" s="23">
        <v>83.3</v>
      </c>
      <c r="I17" s="24">
        <v>75.46</v>
      </c>
      <c r="J17" s="33">
        <v>62.3</v>
      </c>
      <c r="K17" s="33">
        <v>26.6</v>
      </c>
      <c r="L17" s="33">
        <v>84.7</v>
      </c>
      <c r="M17" s="34">
        <v>86.38</v>
      </c>
      <c r="N17" s="22">
        <v>60.4</v>
      </c>
      <c r="O17" s="22">
        <v>10.85</v>
      </c>
      <c r="P17" s="22">
        <v>88</v>
      </c>
      <c r="Q17" s="22">
        <v>81.3</v>
      </c>
      <c r="R17" s="44">
        <f t="shared" si="0"/>
        <v>81.0466666666667</v>
      </c>
      <c r="S17" s="26"/>
    </row>
    <row r="18" ht="25" customHeight="1" spans="1:19">
      <c r="A18" s="22">
        <v>15</v>
      </c>
      <c r="B18" s="22">
        <v>2240210014</v>
      </c>
      <c r="C18" s="22" t="s">
        <v>17</v>
      </c>
      <c r="D18" s="22" t="s">
        <v>56</v>
      </c>
      <c r="E18" s="22" t="s">
        <v>57</v>
      </c>
      <c r="F18" s="23">
        <v>55.4</v>
      </c>
      <c r="G18" s="23">
        <v>2</v>
      </c>
      <c r="H18" s="23">
        <v>83.04</v>
      </c>
      <c r="I18" s="23">
        <v>72.784</v>
      </c>
      <c r="J18" s="33">
        <v>63.35</v>
      </c>
      <c r="K18" s="33">
        <v>20.1</v>
      </c>
      <c r="L18" s="33">
        <v>85</v>
      </c>
      <c r="M18" s="34">
        <v>84.38</v>
      </c>
      <c r="N18" s="22">
        <v>56.3</v>
      </c>
      <c r="O18" s="22">
        <v>28</v>
      </c>
      <c r="P18" s="22">
        <v>84.6</v>
      </c>
      <c r="Q18" s="22">
        <v>84.48</v>
      </c>
      <c r="R18" s="44">
        <f t="shared" si="0"/>
        <v>80.548</v>
      </c>
      <c r="S18" s="26"/>
    </row>
    <row r="19" ht="25" customHeight="1" spans="1:19">
      <c r="A19" s="22">
        <v>16</v>
      </c>
      <c r="B19" s="22">
        <v>2240220044</v>
      </c>
      <c r="C19" s="22" t="s">
        <v>17</v>
      </c>
      <c r="D19" s="22" t="s">
        <v>56</v>
      </c>
      <c r="E19" s="22" t="s">
        <v>58</v>
      </c>
      <c r="F19" s="23">
        <v>59.3</v>
      </c>
      <c r="G19" s="23">
        <v>9.5</v>
      </c>
      <c r="H19" s="23">
        <v>83</v>
      </c>
      <c r="I19" s="23">
        <v>77.32</v>
      </c>
      <c r="J19" s="33">
        <v>58.7</v>
      </c>
      <c r="K19" s="33">
        <v>19.4</v>
      </c>
      <c r="L19" s="33">
        <v>84.4</v>
      </c>
      <c r="M19" s="33">
        <v>81.88</v>
      </c>
      <c r="N19" s="22">
        <v>61</v>
      </c>
      <c r="O19" s="22">
        <v>9.3</v>
      </c>
      <c r="P19" s="22">
        <v>88.8</v>
      </c>
      <c r="Q19" s="22">
        <v>81.4</v>
      </c>
      <c r="R19" s="44">
        <f t="shared" si="0"/>
        <v>80.2</v>
      </c>
      <c r="S19" s="26"/>
    </row>
    <row r="20" ht="25" customHeight="1" spans="1:19">
      <c r="A20" s="22">
        <v>17</v>
      </c>
      <c r="B20" s="22">
        <v>2240220009</v>
      </c>
      <c r="C20" s="22" t="s">
        <v>17</v>
      </c>
      <c r="D20" s="22" t="s">
        <v>56</v>
      </c>
      <c r="E20" s="22" t="s">
        <v>58</v>
      </c>
      <c r="F20" s="23">
        <v>58.4</v>
      </c>
      <c r="G20" s="23">
        <v>13.5</v>
      </c>
      <c r="H20" s="23">
        <v>82.7</v>
      </c>
      <c r="I20" s="23">
        <v>78.38</v>
      </c>
      <c r="J20" s="33">
        <v>61.9</v>
      </c>
      <c r="K20" s="33">
        <v>18</v>
      </c>
      <c r="L20" s="33">
        <v>83.7</v>
      </c>
      <c r="M20" s="33">
        <v>82.18</v>
      </c>
      <c r="N20" s="22">
        <v>56.5</v>
      </c>
      <c r="O20" s="22">
        <v>5</v>
      </c>
      <c r="P20" s="22">
        <v>90.7</v>
      </c>
      <c r="Q20" s="22">
        <v>79.02</v>
      </c>
      <c r="R20" s="44">
        <f t="shared" si="0"/>
        <v>79.86</v>
      </c>
      <c r="S20" s="26"/>
    </row>
    <row r="21" ht="25" customHeight="1" spans="1:19">
      <c r="A21" s="22">
        <v>18</v>
      </c>
      <c r="B21" s="23">
        <v>2240320012</v>
      </c>
      <c r="C21" s="22" t="s">
        <v>17</v>
      </c>
      <c r="D21" s="22" t="s">
        <v>56</v>
      </c>
      <c r="E21" s="22" t="s">
        <v>58</v>
      </c>
      <c r="F21" s="23">
        <v>59.1</v>
      </c>
      <c r="G21" s="23">
        <v>0.3</v>
      </c>
      <c r="H21" s="23">
        <v>85.8</v>
      </c>
      <c r="I21" s="23">
        <v>75.24</v>
      </c>
      <c r="J21" s="33">
        <v>59.7</v>
      </c>
      <c r="K21" s="33">
        <v>18.8</v>
      </c>
      <c r="L21" s="33">
        <v>89</v>
      </c>
      <c r="M21" s="35">
        <v>84.8</v>
      </c>
      <c r="N21" s="22">
        <v>59.1</v>
      </c>
      <c r="O21" s="22">
        <v>1.2</v>
      </c>
      <c r="P21" s="22">
        <v>89.7</v>
      </c>
      <c r="Q21" s="22">
        <v>77.94</v>
      </c>
      <c r="R21" s="44">
        <f t="shared" si="0"/>
        <v>79.3266666666667</v>
      </c>
      <c r="S21" s="26"/>
    </row>
    <row r="22" ht="25" customHeight="1" spans="1:19">
      <c r="A22" s="22">
        <v>19</v>
      </c>
      <c r="B22" s="22">
        <v>2220140061</v>
      </c>
      <c r="C22" s="22" t="s">
        <v>17</v>
      </c>
      <c r="D22" s="22" t="s">
        <v>56</v>
      </c>
      <c r="E22" s="22" t="s">
        <v>58</v>
      </c>
      <c r="F22" s="23">
        <v>59.1</v>
      </c>
      <c r="G22" s="23">
        <v>10.85</v>
      </c>
      <c r="H22" s="23">
        <v>86.8</v>
      </c>
      <c r="I22" s="23">
        <v>80.06</v>
      </c>
      <c r="J22" s="33">
        <v>57.9</v>
      </c>
      <c r="K22" s="33">
        <v>5.95</v>
      </c>
      <c r="L22" s="33">
        <v>86.4</v>
      </c>
      <c r="M22" s="33">
        <v>77.38</v>
      </c>
      <c r="N22" s="22">
        <v>58.5</v>
      </c>
      <c r="O22" s="22">
        <v>12.1</v>
      </c>
      <c r="P22" s="22">
        <v>86.9</v>
      </c>
      <c r="Q22" s="22">
        <v>80.38</v>
      </c>
      <c r="R22" s="44">
        <f t="shared" si="0"/>
        <v>79.2733333333333</v>
      </c>
      <c r="S22" s="26"/>
    </row>
    <row r="23" ht="25" customHeight="1" spans="1:19">
      <c r="A23" s="22">
        <v>20</v>
      </c>
      <c r="B23" s="22">
        <v>2240210049</v>
      </c>
      <c r="C23" s="22" t="s">
        <v>17</v>
      </c>
      <c r="D23" s="22" t="s">
        <v>56</v>
      </c>
      <c r="E23" s="22" t="s">
        <v>57</v>
      </c>
      <c r="F23" s="23">
        <v>58.6</v>
      </c>
      <c r="G23" s="23">
        <v>6.15</v>
      </c>
      <c r="H23" s="23">
        <v>80.1</v>
      </c>
      <c r="I23" s="23">
        <v>73.96</v>
      </c>
      <c r="J23" s="33">
        <v>59.75</v>
      </c>
      <c r="K23" s="33">
        <v>15.05</v>
      </c>
      <c r="L23" s="33">
        <v>80.7</v>
      </c>
      <c r="M23" s="34">
        <v>78.34</v>
      </c>
      <c r="N23" s="22">
        <v>59.2</v>
      </c>
      <c r="O23" s="22">
        <v>26.7</v>
      </c>
      <c r="P23" s="22">
        <v>89.6</v>
      </c>
      <c r="Q23" s="22">
        <v>85.5</v>
      </c>
      <c r="R23" s="44">
        <f t="shared" si="0"/>
        <v>79.2666666666667</v>
      </c>
      <c r="S23" s="26"/>
    </row>
    <row r="24" ht="25" customHeight="1" spans="1:19">
      <c r="A24" s="22">
        <v>21</v>
      </c>
      <c r="B24" s="22">
        <v>2240210015</v>
      </c>
      <c r="C24" s="22" t="s">
        <v>17</v>
      </c>
      <c r="D24" s="22" t="s">
        <v>56</v>
      </c>
      <c r="E24" s="22" t="s">
        <v>59</v>
      </c>
      <c r="F24" s="23">
        <v>59.5</v>
      </c>
      <c r="G24" s="23">
        <v>8.7</v>
      </c>
      <c r="H24" s="23">
        <v>82.9</v>
      </c>
      <c r="I24" s="24">
        <v>77.02</v>
      </c>
      <c r="J24" s="33">
        <v>59.25</v>
      </c>
      <c r="K24" s="33">
        <v>15.6</v>
      </c>
      <c r="L24" s="33">
        <v>85.3</v>
      </c>
      <c r="M24" s="33">
        <v>81.12</v>
      </c>
      <c r="N24" s="22">
        <v>59.9</v>
      </c>
      <c r="O24" s="22">
        <v>8.35</v>
      </c>
      <c r="P24" s="22">
        <v>87</v>
      </c>
      <c r="Q24" s="22">
        <v>79.5</v>
      </c>
      <c r="R24" s="44">
        <f t="shared" si="0"/>
        <v>79.2133333333333</v>
      </c>
      <c r="S24" s="26"/>
    </row>
    <row r="25" ht="25" customHeight="1" spans="1:19">
      <c r="A25" s="22">
        <v>22</v>
      </c>
      <c r="B25" s="22">
        <v>2240210033</v>
      </c>
      <c r="C25" s="22" t="s">
        <v>17</v>
      </c>
      <c r="D25" s="22" t="s">
        <v>56</v>
      </c>
      <c r="E25" s="22" t="s">
        <v>59</v>
      </c>
      <c r="F25" s="23">
        <v>57.8</v>
      </c>
      <c r="G25" s="23">
        <v>16.25</v>
      </c>
      <c r="H25" s="23">
        <v>71.5</v>
      </c>
      <c r="I25" s="23">
        <v>72.52</v>
      </c>
      <c r="J25" s="33">
        <v>60.9</v>
      </c>
      <c r="K25" s="33">
        <v>16.1</v>
      </c>
      <c r="L25" s="33">
        <v>81.1</v>
      </c>
      <c r="M25" s="33">
        <v>79.46</v>
      </c>
      <c r="N25" s="22">
        <v>64.9</v>
      </c>
      <c r="O25" s="22">
        <v>21.2</v>
      </c>
      <c r="P25" s="22">
        <v>84.3</v>
      </c>
      <c r="Q25" s="22">
        <v>85.02</v>
      </c>
      <c r="R25" s="44">
        <f t="shared" si="0"/>
        <v>79</v>
      </c>
      <c r="S25" s="26"/>
    </row>
    <row r="26" ht="25" customHeight="1" spans="1:19">
      <c r="A26" s="22">
        <v>23</v>
      </c>
      <c r="B26" s="22">
        <v>2240210022</v>
      </c>
      <c r="C26" s="22" t="s">
        <v>17</v>
      </c>
      <c r="D26" s="22" t="s">
        <v>56</v>
      </c>
      <c r="E26" s="22" t="s">
        <v>57</v>
      </c>
      <c r="F26" s="23">
        <v>57.6</v>
      </c>
      <c r="G26" s="23">
        <v>8.6</v>
      </c>
      <c r="H26" s="23">
        <v>80.3</v>
      </c>
      <c r="I26" s="23">
        <v>74.66</v>
      </c>
      <c r="J26" s="33">
        <v>56.25</v>
      </c>
      <c r="K26" s="33">
        <v>14.8</v>
      </c>
      <c r="L26" s="33">
        <v>82.8</v>
      </c>
      <c r="M26" s="34">
        <v>78.1</v>
      </c>
      <c r="N26" s="22">
        <v>63.7</v>
      </c>
      <c r="O26" s="22">
        <v>21</v>
      </c>
      <c r="P26" s="22">
        <v>83.6</v>
      </c>
      <c r="Q26" s="22">
        <v>84.04</v>
      </c>
      <c r="R26" s="44">
        <f t="shared" si="0"/>
        <v>78.9333333333333</v>
      </c>
      <c r="S26" s="26"/>
    </row>
    <row r="27" ht="25" customHeight="1" spans="1:19">
      <c r="A27" s="22">
        <v>24</v>
      </c>
      <c r="B27" s="22">
        <v>2240210070</v>
      </c>
      <c r="C27" s="22" t="s">
        <v>17</v>
      </c>
      <c r="D27" s="22" t="s">
        <v>56</v>
      </c>
      <c r="E27" s="22" t="s">
        <v>57</v>
      </c>
      <c r="F27" s="23">
        <v>58.3</v>
      </c>
      <c r="G27" s="23">
        <v>8.75</v>
      </c>
      <c r="H27" s="23">
        <v>83.6</v>
      </c>
      <c r="I27" s="23">
        <v>76.98</v>
      </c>
      <c r="J27" s="33">
        <v>58.15</v>
      </c>
      <c r="K27" s="33">
        <v>14</v>
      </c>
      <c r="L27" s="33">
        <v>85.1</v>
      </c>
      <c r="M27" s="34">
        <v>79.92</v>
      </c>
      <c r="N27" s="22">
        <v>59.1</v>
      </c>
      <c r="O27" s="22">
        <v>13.7</v>
      </c>
      <c r="P27" s="22">
        <v>83.8</v>
      </c>
      <c r="Q27" s="22">
        <v>79.4</v>
      </c>
      <c r="R27" s="44">
        <f t="shared" si="0"/>
        <v>78.7666666666667</v>
      </c>
      <c r="S27" s="26"/>
    </row>
    <row r="28" ht="25" customHeight="1" spans="1:19">
      <c r="A28" s="22">
        <v>25</v>
      </c>
      <c r="B28" s="22">
        <v>2240210067</v>
      </c>
      <c r="C28" s="22" t="s">
        <v>17</v>
      </c>
      <c r="D28" s="22" t="s">
        <v>56</v>
      </c>
      <c r="E28" s="22" t="s">
        <v>57</v>
      </c>
      <c r="F28" s="23">
        <v>59.3</v>
      </c>
      <c r="G28" s="23">
        <v>3.4</v>
      </c>
      <c r="H28" s="23">
        <v>84.7</v>
      </c>
      <c r="I28" s="23">
        <v>75.9</v>
      </c>
      <c r="J28" s="33">
        <v>61.3</v>
      </c>
      <c r="K28" s="33">
        <v>11.6</v>
      </c>
      <c r="L28" s="33">
        <v>86.4</v>
      </c>
      <c r="M28" s="34">
        <v>81</v>
      </c>
      <c r="N28" s="22">
        <v>55.6</v>
      </c>
      <c r="O28" s="22">
        <v>9.5</v>
      </c>
      <c r="P28" s="22">
        <v>88.3</v>
      </c>
      <c r="Q28" s="22">
        <v>79.02</v>
      </c>
      <c r="R28" s="44">
        <f t="shared" si="0"/>
        <v>78.64</v>
      </c>
      <c r="S28" s="26"/>
    </row>
    <row r="29" ht="25" customHeight="1" spans="1:19">
      <c r="A29" s="22">
        <v>26</v>
      </c>
      <c r="B29" s="22">
        <v>2240210017</v>
      </c>
      <c r="C29" s="22" t="s">
        <v>17</v>
      </c>
      <c r="D29" s="22" t="s">
        <v>56</v>
      </c>
      <c r="E29" s="22" t="s">
        <v>59</v>
      </c>
      <c r="F29" s="24">
        <v>57.3</v>
      </c>
      <c r="G29" s="24">
        <v>6.6</v>
      </c>
      <c r="H29" s="24">
        <v>85.4</v>
      </c>
      <c r="I29" s="23">
        <v>76.8</v>
      </c>
      <c r="J29" s="33">
        <v>58.6</v>
      </c>
      <c r="K29" s="33">
        <v>7.65</v>
      </c>
      <c r="L29" s="33">
        <v>85.8</v>
      </c>
      <c r="M29" s="33">
        <v>77.98</v>
      </c>
      <c r="N29" s="22">
        <v>57</v>
      </c>
      <c r="O29" s="22">
        <v>6.8</v>
      </c>
      <c r="P29" s="22">
        <v>90.5</v>
      </c>
      <c r="Q29" s="22">
        <v>79.82</v>
      </c>
      <c r="R29" s="44">
        <f t="shared" si="0"/>
        <v>78.2</v>
      </c>
      <c r="S29" s="26"/>
    </row>
    <row r="30" ht="25" customHeight="1" spans="1:19">
      <c r="A30" s="22">
        <v>27</v>
      </c>
      <c r="B30" s="22">
        <v>2240210040</v>
      </c>
      <c r="C30" s="22" t="s">
        <v>17</v>
      </c>
      <c r="D30" s="22" t="s">
        <v>56</v>
      </c>
      <c r="E30" s="22" t="s">
        <v>57</v>
      </c>
      <c r="F30" s="23">
        <v>58.5</v>
      </c>
      <c r="G30" s="23">
        <v>15.5</v>
      </c>
      <c r="H30" s="23">
        <v>77.7</v>
      </c>
      <c r="I30" s="23">
        <v>76.22</v>
      </c>
      <c r="J30" s="33">
        <v>55.05</v>
      </c>
      <c r="K30" s="33">
        <v>10.4</v>
      </c>
      <c r="L30" s="33">
        <v>78.1</v>
      </c>
      <c r="M30" s="34">
        <v>73.04</v>
      </c>
      <c r="N30" s="22">
        <v>58.5</v>
      </c>
      <c r="O30" s="22">
        <v>28.6</v>
      </c>
      <c r="P30" s="22">
        <v>82.7</v>
      </c>
      <c r="Q30" s="22">
        <v>84.46</v>
      </c>
      <c r="R30" s="44">
        <f t="shared" si="0"/>
        <v>77.9066666666667</v>
      </c>
      <c r="S30" s="26"/>
    </row>
    <row r="31" ht="25" customHeight="1" spans="1:19">
      <c r="A31" s="22">
        <v>28</v>
      </c>
      <c r="B31" s="25">
        <v>2240210001</v>
      </c>
      <c r="C31" s="22" t="s">
        <v>17</v>
      </c>
      <c r="D31" s="22" t="s">
        <v>56</v>
      </c>
      <c r="E31" s="22" t="s">
        <v>57</v>
      </c>
      <c r="F31" s="26">
        <v>70</v>
      </c>
      <c r="G31" s="26">
        <v>9</v>
      </c>
      <c r="H31" s="26">
        <v>79.3</v>
      </c>
      <c r="I31" s="26">
        <v>79.18</v>
      </c>
      <c r="J31" s="33">
        <v>70</v>
      </c>
      <c r="K31" s="33">
        <v>18.5</v>
      </c>
      <c r="L31" s="36">
        <v>85.5</v>
      </c>
      <c r="M31" s="34">
        <v>86.7</v>
      </c>
      <c r="N31" s="22">
        <v>53.1</v>
      </c>
      <c r="O31" s="22">
        <v>6</v>
      </c>
      <c r="P31" s="22">
        <v>88.1</v>
      </c>
      <c r="Q31" s="22">
        <v>76.5</v>
      </c>
      <c r="R31" s="44">
        <f>(M31+J31+Q31)/3</f>
        <v>77.7333333333333</v>
      </c>
      <c r="S31" s="26" t="s">
        <v>60</v>
      </c>
    </row>
    <row r="32" ht="25" customHeight="1" spans="1:19">
      <c r="A32" s="22">
        <v>29</v>
      </c>
      <c r="B32" s="23">
        <v>2240330017</v>
      </c>
      <c r="C32" s="22" t="s">
        <v>17</v>
      </c>
      <c r="D32" s="22" t="s">
        <v>56</v>
      </c>
      <c r="E32" s="22" t="s">
        <v>58</v>
      </c>
      <c r="F32" s="23">
        <v>56.1</v>
      </c>
      <c r="G32" s="23">
        <v>16.3</v>
      </c>
      <c r="H32" s="23">
        <v>80.1</v>
      </c>
      <c r="I32" s="23">
        <v>77.02</v>
      </c>
      <c r="J32" s="33">
        <v>60.25</v>
      </c>
      <c r="K32" s="33">
        <v>10.1</v>
      </c>
      <c r="L32" s="33">
        <v>82.5</v>
      </c>
      <c r="M32" s="33">
        <v>77.64</v>
      </c>
      <c r="N32" s="22">
        <v>56</v>
      </c>
      <c r="O32" s="22">
        <v>4.5</v>
      </c>
      <c r="P32" s="22">
        <v>86.7</v>
      </c>
      <c r="Q32" s="22">
        <v>76.22</v>
      </c>
      <c r="R32" s="44">
        <f t="shared" ref="R32:R69" si="1">(I32+M32+Q32)/3</f>
        <v>76.96</v>
      </c>
      <c r="S32" s="26"/>
    </row>
    <row r="33" ht="25" customHeight="1" spans="1:19">
      <c r="A33" s="22">
        <v>30</v>
      </c>
      <c r="B33" s="22">
        <v>2240210021</v>
      </c>
      <c r="C33" s="22" t="s">
        <v>17</v>
      </c>
      <c r="D33" s="22" t="s">
        <v>56</v>
      </c>
      <c r="E33" s="22" t="s">
        <v>59</v>
      </c>
      <c r="F33" s="23">
        <v>52.8</v>
      </c>
      <c r="G33" s="23">
        <v>7.3</v>
      </c>
      <c r="H33" s="23">
        <v>75.4</v>
      </c>
      <c r="I33" s="23">
        <v>69.28</v>
      </c>
      <c r="J33" s="33">
        <v>60</v>
      </c>
      <c r="K33" s="33">
        <v>18.8</v>
      </c>
      <c r="L33" s="33">
        <v>82.7</v>
      </c>
      <c r="M33" s="33">
        <v>81.14</v>
      </c>
      <c r="N33" s="22">
        <v>55</v>
      </c>
      <c r="O33" s="22">
        <v>9</v>
      </c>
      <c r="P33" s="22">
        <v>90.1</v>
      </c>
      <c r="Q33" s="22">
        <v>79.66</v>
      </c>
      <c r="R33" s="44">
        <f t="shared" si="1"/>
        <v>76.6933333333333</v>
      </c>
      <c r="S33" s="26"/>
    </row>
    <row r="34" ht="25" customHeight="1" spans="1:19">
      <c r="A34" s="22">
        <v>31</v>
      </c>
      <c r="B34" s="23">
        <v>2240320027</v>
      </c>
      <c r="C34" s="22" t="s">
        <v>17</v>
      </c>
      <c r="D34" s="22" t="s">
        <v>56</v>
      </c>
      <c r="E34" s="22" t="s">
        <v>58</v>
      </c>
      <c r="F34" s="23">
        <v>56.8</v>
      </c>
      <c r="G34" s="23">
        <v>0.3</v>
      </c>
      <c r="H34" s="23">
        <v>84.8</v>
      </c>
      <c r="I34" s="24">
        <v>73.72</v>
      </c>
      <c r="J34" s="33">
        <v>59.3</v>
      </c>
      <c r="K34" s="33">
        <v>4.9</v>
      </c>
      <c r="L34" s="33">
        <v>84.1</v>
      </c>
      <c r="M34" s="33">
        <v>76.14</v>
      </c>
      <c r="N34" s="22">
        <v>56.4</v>
      </c>
      <c r="O34" s="22">
        <v>8.5</v>
      </c>
      <c r="P34" s="22">
        <v>88.5</v>
      </c>
      <c r="Q34" s="22">
        <v>79.06</v>
      </c>
      <c r="R34" s="44">
        <f t="shared" si="1"/>
        <v>76.3066666666667</v>
      </c>
      <c r="S34" s="26"/>
    </row>
    <row r="35" ht="25" customHeight="1" spans="1:19">
      <c r="A35" s="22">
        <v>32</v>
      </c>
      <c r="B35" s="22">
        <v>2240220017</v>
      </c>
      <c r="C35" s="22" t="s">
        <v>17</v>
      </c>
      <c r="D35" s="22" t="s">
        <v>56</v>
      </c>
      <c r="E35" s="22" t="s">
        <v>58</v>
      </c>
      <c r="F35" s="23">
        <v>59.4</v>
      </c>
      <c r="G35" s="23">
        <v>4.8</v>
      </c>
      <c r="H35" s="23">
        <v>84.7</v>
      </c>
      <c r="I35" s="23">
        <v>76.5</v>
      </c>
      <c r="J35" s="33">
        <v>55.2</v>
      </c>
      <c r="K35" s="33">
        <v>2.2</v>
      </c>
      <c r="L35" s="33">
        <v>85.5</v>
      </c>
      <c r="M35" s="33">
        <v>74.26</v>
      </c>
      <c r="N35" s="22">
        <v>57.5</v>
      </c>
      <c r="O35" s="22">
        <v>3.15</v>
      </c>
      <c r="P35" s="22">
        <v>87.3</v>
      </c>
      <c r="Q35" s="22">
        <v>76.64</v>
      </c>
      <c r="R35" s="44">
        <f t="shared" si="1"/>
        <v>75.8</v>
      </c>
      <c r="S35" s="26"/>
    </row>
    <row r="36" ht="25" customHeight="1" spans="1:19">
      <c r="A36" s="22">
        <v>33</v>
      </c>
      <c r="B36" s="22">
        <v>2240210024</v>
      </c>
      <c r="C36" s="22" t="s">
        <v>17</v>
      </c>
      <c r="D36" s="22" t="s">
        <v>56</v>
      </c>
      <c r="E36" s="22" t="s">
        <v>57</v>
      </c>
      <c r="F36" s="23">
        <v>56.3</v>
      </c>
      <c r="G36" s="23">
        <v>2.05</v>
      </c>
      <c r="H36" s="23">
        <v>81.2</v>
      </c>
      <c r="I36" s="24">
        <v>72.06</v>
      </c>
      <c r="J36" s="33">
        <v>59.9</v>
      </c>
      <c r="K36" s="33">
        <v>8.1</v>
      </c>
      <c r="L36" s="33">
        <v>85</v>
      </c>
      <c r="M36" s="34">
        <v>78.2</v>
      </c>
      <c r="N36" s="22">
        <v>56.2</v>
      </c>
      <c r="O36" s="22">
        <v>6.3</v>
      </c>
      <c r="P36" s="22">
        <v>86.5</v>
      </c>
      <c r="Q36" s="22">
        <v>76.9</v>
      </c>
      <c r="R36" s="44">
        <f t="shared" si="1"/>
        <v>75.72</v>
      </c>
      <c r="S36" s="26"/>
    </row>
    <row r="37" ht="25" customHeight="1" spans="1:19">
      <c r="A37" s="22">
        <v>34</v>
      </c>
      <c r="B37" s="22">
        <v>2240210056</v>
      </c>
      <c r="C37" s="22" t="s">
        <v>17</v>
      </c>
      <c r="D37" s="22" t="s">
        <v>56</v>
      </c>
      <c r="E37" s="22" t="s">
        <v>57</v>
      </c>
      <c r="F37" s="23">
        <v>50.6</v>
      </c>
      <c r="G37" s="23">
        <v>2.8</v>
      </c>
      <c r="H37" s="23">
        <v>86.1</v>
      </c>
      <c r="I37" s="23">
        <v>73.02</v>
      </c>
      <c r="J37" s="33">
        <v>51.85</v>
      </c>
      <c r="K37" s="33">
        <v>14</v>
      </c>
      <c r="L37" s="33">
        <v>86.1</v>
      </c>
      <c r="M37" s="34">
        <v>78</v>
      </c>
      <c r="N37" s="22">
        <v>52.2</v>
      </c>
      <c r="O37" s="22">
        <v>3.5</v>
      </c>
      <c r="P37" s="22">
        <v>89.3</v>
      </c>
      <c r="Q37" s="22">
        <v>75.86</v>
      </c>
      <c r="R37" s="44">
        <f t="shared" si="1"/>
        <v>75.6266666666667</v>
      </c>
      <c r="S37" s="26"/>
    </row>
    <row r="38" ht="25" customHeight="1" spans="1:19">
      <c r="A38" s="22">
        <v>35</v>
      </c>
      <c r="B38" s="22">
        <v>2240210030</v>
      </c>
      <c r="C38" s="22" t="s">
        <v>17</v>
      </c>
      <c r="D38" s="22" t="s">
        <v>56</v>
      </c>
      <c r="E38" s="22" t="s">
        <v>59</v>
      </c>
      <c r="F38" s="23">
        <v>57.9</v>
      </c>
      <c r="G38" s="23">
        <v>10.3</v>
      </c>
      <c r="H38" s="23">
        <v>79</v>
      </c>
      <c r="I38" s="23">
        <v>74.68</v>
      </c>
      <c r="J38" s="33">
        <v>56.8</v>
      </c>
      <c r="K38" s="33">
        <v>8</v>
      </c>
      <c r="L38" s="33">
        <v>79.2</v>
      </c>
      <c r="M38" s="33">
        <v>73.44</v>
      </c>
      <c r="N38" s="22">
        <v>56.6</v>
      </c>
      <c r="O38" s="22">
        <v>11.1</v>
      </c>
      <c r="P38" s="22">
        <v>85.9</v>
      </c>
      <c r="Q38" s="22">
        <v>78.62</v>
      </c>
      <c r="R38" s="44">
        <f t="shared" si="1"/>
        <v>75.58</v>
      </c>
      <c r="S38" s="26"/>
    </row>
    <row r="39" ht="25" customHeight="1" spans="1:19">
      <c r="A39" s="22">
        <v>36</v>
      </c>
      <c r="B39" s="22">
        <v>2240210006</v>
      </c>
      <c r="C39" s="22" t="s">
        <v>17</v>
      </c>
      <c r="D39" s="22" t="s">
        <v>56</v>
      </c>
      <c r="E39" s="22" t="s">
        <v>59</v>
      </c>
      <c r="F39" s="23">
        <v>58</v>
      </c>
      <c r="G39" s="23">
        <v>5.7</v>
      </c>
      <c r="H39" s="23">
        <v>78</v>
      </c>
      <c r="I39" s="23">
        <v>72.28</v>
      </c>
      <c r="J39" s="33">
        <v>60.7</v>
      </c>
      <c r="K39" s="33">
        <v>6.3</v>
      </c>
      <c r="L39" s="33">
        <v>82.3</v>
      </c>
      <c r="M39" s="33">
        <v>76.18</v>
      </c>
      <c r="N39" s="22">
        <v>55.2</v>
      </c>
      <c r="O39" s="22">
        <v>7.8</v>
      </c>
      <c r="P39" s="22">
        <v>88.2</v>
      </c>
      <c r="Q39" s="22">
        <v>78.12</v>
      </c>
      <c r="R39" s="44">
        <f t="shared" si="1"/>
        <v>75.5266666666667</v>
      </c>
      <c r="S39" s="26"/>
    </row>
    <row r="40" ht="25" customHeight="1" spans="1:19">
      <c r="A40" s="22">
        <v>37</v>
      </c>
      <c r="B40" s="22">
        <v>2240210013</v>
      </c>
      <c r="C40" s="22" t="s">
        <v>17</v>
      </c>
      <c r="D40" s="22" t="s">
        <v>56</v>
      </c>
      <c r="E40" s="22" t="s">
        <v>57</v>
      </c>
      <c r="F40" s="23">
        <v>54.6</v>
      </c>
      <c r="G40" s="23">
        <v>7.75</v>
      </c>
      <c r="H40" s="23">
        <v>75</v>
      </c>
      <c r="I40" s="24">
        <v>69.94</v>
      </c>
      <c r="J40" s="33">
        <v>56.5</v>
      </c>
      <c r="K40" s="33">
        <v>16.9</v>
      </c>
      <c r="L40" s="33">
        <v>81.1</v>
      </c>
      <c r="M40" s="34">
        <v>78.02</v>
      </c>
      <c r="N40" s="22">
        <v>56.9</v>
      </c>
      <c r="O40" s="22">
        <v>8.5</v>
      </c>
      <c r="P40" s="22">
        <v>87.1</v>
      </c>
      <c r="Q40" s="22">
        <v>78.42</v>
      </c>
      <c r="R40" s="44">
        <f t="shared" si="1"/>
        <v>75.46</v>
      </c>
      <c r="S40" s="26"/>
    </row>
    <row r="41" ht="25" customHeight="1" spans="1:19">
      <c r="A41" s="22">
        <v>38</v>
      </c>
      <c r="B41" s="22">
        <v>2240210055</v>
      </c>
      <c r="C41" s="22" t="s">
        <v>17</v>
      </c>
      <c r="D41" s="22" t="s">
        <v>56</v>
      </c>
      <c r="E41" s="22" t="s">
        <v>59</v>
      </c>
      <c r="F41" s="23">
        <v>56.5</v>
      </c>
      <c r="G41" s="23">
        <v>8.3</v>
      </c>
      <c r="H41" s="23">
        <v>75.4</v>
      </c>
      <c r="I41" s="23">
        <v>71.16</v>
      </c>
      <c r="J41" s="33">
        <v>62.4</v>
      </c>
      <c r="K41" s="33">
        <v>9.3</v>
      </c>
      <c r="L41" s="33">
        <v>78.6</v>
      </c>
      <c r="M41" s="33">
        <v>75.84</v>
      </c>
      <c r="N41" s="22">
        <v>61.4</v>
      </c>
      <c r="O41" s="22">
        <v>11.8</v>
      </c>
      <c r="P41" s="22">
        <v>82.9</v>
      </c>
      <c r="Q41" s="22">
        <v>79.02</v>
      </c>
      <c r="R41" s="44">
        <f t="shared" si="1"/>
        <v>75.34</v>
      </c>
      <c r="S41" s="26"/>
    </row>
    <row r="42" ht="25" customHeight="1" spans="1:19">
      <c r="A42" s="22">
        <v>39</v>
      </c>
      <c r="B42" s="22">
        <v>2240210038</v>
      </c>
      <c r="C42" s="22" t="s">
        <v>17</v>
      </c>
      <c r="D42" s="22" t="s">
        <v>56</v>
      </c>
      <c r="E42" s="22" t="s">
        <v>59</v>
      </c>
      <c r="F42" s="23">
        <v>55.3</v>
      </c>
      <c r="G42" s="23">
        <v>2.5</v>
      </c>
      <c r="H42" s="23">
        <v>78.4</v>
      </c>
      <c r="I42" s="23">
        <v>70.16</v>
      </c>
      <c r="J42" s="33">
        <v>59.6</v>
      </c>
      <c r="K42" s="33">
        <v>7.6</v>
      </c>
      <c r="L42" s="33">
        <v>80.1</v>
      </c>
      <c r="M42" s="33">
        <v>74.94</v>
      </c>
      <c r="N42" s="22">
        <v>57.7</v>
      </c>
      <c r="O42" s="22">
        <v>10.35</v>
      </c>
      <c r="P42" s="22">
        <v>87.6</v>
      </c>
      <c r="Q42" s="22">
        <v>79.78</v>
      </c>
      <c r="R42" s="44">
        <f t="shared" si="1"/>
        <v>74.96</v>
      </c>
      <c r="S42" s="26"/>
    </row>
    <row r="43" ht="25" customHeight="1" spans="1:19">
      <c r="A43" s="22">
        <v>40</v>
      </c>
      <c r="B43" s="22">
        <v>2240210019</v>
      </c>
      <c r="C43" s="22" t="s">
        <v>17</v>
      </c>
      <c r="D43" s="22" t="s">
        <v>56</v>
      </c>
      <c r="E43" s="22" t="s">
        <v>57</v>
      </c>
      <c r="F43" s="24">
        <v>57.5</v>
      </c>
      <c r="G43" s="24">
        <v>10</v>
      </c>
      <c r="H43" s="24">
        <v>77.4</v>
      </c>
      <c r="I43" s="23">
        <v>73.44</v>
      </c>
      <c r="J43" s="33">
        <v>58.9</v>
      </c>
      <c r="K43" s="33">
        <v>9.8</v>
      </c>
      <c r="L43" s="33">
        <v>79.7</v>
      </c>
      <c r="M43" s="34">
        <v>75.3</v>
      </c>
      <c r="N43" s="22">
        <v>54.7</v>
      </c>
      <c r="O43" s="22">
        <v>8.6</v>
      </c>
      <c r="P43" s="22">
        <v>85.5</v>
      </c>
      <c r="Q43" s="22">
        <v>75.72</v>
      </c>
      <c r="R43" s="44">
        <f t="shared" si="1"/>
        <v>74.82</v>
      </c>
      <c r="S43" s="26"/>
    </row>
    <row r="44" ht="25" customHeight="1" spans="1:19">
      <c r="A44" s="22">
        <v>41</v>
      </c>
      <c r="B44" s="22">
        <v>2240220039</v>
      </c>
      <c r="C44" s="22" t="s">
        <v>17</v>
      </c>
      <c r="D44" s="22" t="s">
        <v>56</v>
      </c>
      <c r="E44" s="22" t="s">
        <v>58</v>
      </c>
      <c r="F44" s="23">
        <v>52.5</v>
      </c>
      <c r="G44" s="23">
        <v>3.3</v>
      </c>
      <c r="H44" s="23">
        <v>79.9</v>
      </c>
      <c r="I44" s="23">
        <v>70.26</v>
      </c>
      <c r="J44" s="33">
        <v>55.6</v>
      </c>
      <c r="K44" s="33">
        <v>5.1</v>
      </c>
      <c r="L44" s="33">
        <v>81.9</v>
      </c>
      <c r="M44" s="33">
        <v>73.42</v>
      </c>
      <c r="N44" s="22">
        <v>59.6</v>
      </c>
      <c r="O44" s="22">
        <v>10.4</v>
      </c>
      <c r="P44" s="22">
        <v>87.9</v>
      </c>
      <c r="Q44" s="22">
        <v>80.74</v>
      </c>
      <c r="R44" s="44">
        <f t="shared" si="1"/>
        <v>74.8066666666667</v>
      </c>
      <c r="S44" s="26"/>
    </row>
    <row r="45" ht="25" customHeight="1" spans="1:19">
      <c r="A45" s="22">
        <v>42</v>
      </c>
      <c r="B45" s="25">
        <v>2240210042</v>
      </c>
      <c r="C45" s="22" t="s">
        <v>17</v>
      </c>
      <c r="D45" s="22" t="s">
        <v>56</v>
      </c>
      <c r="E45" s="22" t="s">
        <v>59</v>
      </c>
      <c r="F45" s="27">
        <v>70</v>
      </c>
      <c r="G45" s="27">
        <v>3</v>
      </c>
      <c r="H45" s="28">
        <v>79.2</v>
      </c>
      <c r="I45" s="37">
        <f>(F45+G45)*0.4+H45*0.6</f>
        <v>76.72</v>
      </c>
      <c r="J45" s="22">
        <v>70</v>
      </c>
      <c r="K45" s="22">
        <v>3</v>
      </c>
      <c r="L45" s="38">
        <v>79.2</v>
      </c>
      <c r="M45" s="39">
        <f>(J45+K45)*0.4+L45*0.6</f>
        <v>76.72</v>
      </c>
      <c r="N45" s="22">
        <v>51.1</v>
      </c>
      <c r="O45" s="22">
        <v>-2.5</v>
      </c>
      <c r="P45" s="22">
        <v>85.9</v>
      </c>
      <c r="Q45" s="22">
        <v>70.98</v>
      </c>
      <c r="R45" s="44">
        <f t="shared" si="1"/>
        <v>74.8066666666667</v>
      </c>
      <c r="S45" s="26" t="s">
        <v>60</v>
      </c>
    </row>
    <row r="46" ht="25" customHeight="1" spans="1:19">
      <c r="A46" s="22">
        <v>43</v>
      </c>
      <c r="B46" s="22">
        <v>2240210027</v>
      </c>
      <c r="C46" s="22" t="s">
        <v>17</v>
      </c>
      <c r="D46" s="22" t="s">
        <v>56</v>
      </c>
      <c r="E46" s="22" t="s">
        <v>57</v>
      </c>
      <c r="F46" s="24">
        <v>57.1</v>
      </c>
      <c r="G46" s="24">
        <v>12.3</v>
      </c>
      <c r="H46" s="24">
        <v>78</v>
      </c>
      <c r="I46" s="23">
        <v>74.56</v>
      </c>
      <c r="J46" s="33">
        <v>58.8</v>
      </c>
      <c r="K46" s="33">
        <v>7.3</v>
      </c>
      <c r="L46" s="33">
        <v>81.3</v>
      </c>
      <c r="M46" s="34">
        <v>75.22</v>
      </c>
      <c r="N46" s="22">
        <v>52.9</v>
      </c>
      <c r="O46" s="22">
        <v>4.25</v>
      </c>
      <c r="P46" s="22">
        <v>86.2</v>
      </c>
      <c r="Q46" s="22">
        <v>74.58</v>
      </c>
      <c r="R46" s="44">
        <f t="shared" si="1"/>
        <v>74.7866666666667</v>
      </c>
      <c r="S46" s="26"/>
    </row>
    <row r="47" ht="25" customHeight="1" spans="1:19">
      <c r="A47" s="22">
        <v>44</v>
      </c>
      <c r="B47" s="22">
        <v>2240210039</v>
      </c>
      <c r="C47" s="22" t="s">
        <v>17</v>
      </c>
      <c r="D47" s="22" t="s">
        <v>56</v>
      </c>
      <c r="E47" s="22" t="s">
        <v>59</v>
      </c>
      <c r="F47" s="23">
        <v>59.3</v>
      </c>
      <c r="G47" s="23">
        <v>6.6</v>
      </c>
      <c r="H47" s="23">
        <v>79.7</v>
      </c>
      <c r="I47" s="23">
        <v>74.18</v>
      </c>
      <c r="J47" s="33">
        <v>56.75</v>
      </c>
      <c r="K47" s="33">
        <v>7.1</v>
      </c>
      <c r="L47" s="33">
        <v>82.1</v>
      </c>
      <c r="M47" s="35">
        <v>74.8</v>
      </c>
      <c r="N47" s="22">
        <v>56.15</v>
      </c>
      <c r="O47" s="22">
        <v>4.5</v>
      </c>
      <c r="P47" s="22">
        <v>83.8</v>
      </c>
      <c r="Q47" s="22">
        <v>74.54</v>
      </c>
      <c r="R47" s="44">
        <f t="shared" si="1"/>
        <v>74.5066666666667</v>
      </c>
      <c r="S47" s="26"/>
    </row>
    <row r="48" ht="25" customHeight="1" spans="1:19">
      <c r="A48" s="22">
        <v>45</v>
      </c>
      <c r="B48" s="22">
        <v>2220150003</v>
      </c>
      <c r="C48" s="22" t="s">
        <v>17</v>
      </c>
      <c r="D48" s="22" t="s">
        <v>56</v>
      </c>
      <c r="E48" s="22" t="s">
        <v>58</v>
      </c>
      <c r="F48" s="23">
        <v>55.2</v>
      </c>
      <c r="G48" s="23">
        <v>4.5</v>
      </c>
      <c r="H48" s="23">
        <v>82.8</v>
      </c>
      <c r="I48" s="24">
        <v>73.56</v>
      </c>
      <c r="J48" s="33">
        <v>53.75</v>
      </c>
      <c r="K48" s="33">
        <v>5.3</v>
      </c>
      <c r="L48" s="33">
        <v>83.1</v>
      </c>
      <c r="M48" s="33">
        <v>73.48</v>
      </c>
      <c r="N48" s="22">
        <v>52.55</v>
      </c>
      <c r="O48" s="22">
        <v>4</v>
      </c>
      <c r="P48" s="22">
        <v>88.8</v>
      </c>
      <c r="Q48" s="22">
        <v>75.9</v>
      </c>
      <c r="R48" s="44">
        <f t="shared" si="1"/>
        <v>74.3133333333333</v>
      </c>
      <c r="S48" s="26"/>
    </row>
    <row r="49" ht="25" customHeight="1" spans="1:19">
      <c r="A49" s="22">
        <v>46</v>
      </c>
      <c r="B49" s="22">
        <v>2240210002</v>
      </c>
      <c r="C49" s="22" t="s">
        <v>17</v>
      </c>
      <c r="D49" s="22" t="s">
        <v>56</v>
      </c>
      <c r="E49" s="22" t="s">
        <v>59</v>
      </c>
      <c r="F49" s="23">
        <v>56.1</v>
      </c>
      <c r="G49" s="23">
        <v>7.9</v>
      </c>
      <c r="H49" s="23">
        <v>79.9</v>
      </c>
      <c r="I49" s="24">
        <v>73.54</v>
      </c>
      <c r="J49" s="33">
        <v>56.8</v>
      </c>
      <c r="K49" s="33">
        <v>1.65</v>
      </c>
      <c r="L49" s="33">
        <v>81.3</v>
      </c>
      <c r="M49" s="33">
        <v>72.16</v>
      </c>
      <c r="N49" s="22">
        <v>54.6</v>
      </c>
      <c r="O49" s="22">
        <v>7.35</v>
      </c>
      <c r="P49" s="22">
        <v>87.2</v>
      </c>
      <c r="Q49" s="22">
        <v>77.1</v>
      </c>
      <c r="R49" s="44">
        <f t="shared" si="1"/>
        <v>74.2666666666667</v>
      </c>
      <c r="S49" s="26"/>
    </row>
    <row r="50" ht="25" customHeight="1" spans="1:19">
      <c r="A50" s="22">
        <v>47</v>
      </c>
      <c r="B50" s="22">
        <v>2240210041</v>
      </c>
      <c r="C50" s="22" t="s">
        <v>17</v>
      </c>
      <c r="D50" s="22" t="s">
        <v>56</v>
      </c>
      <c r="E50" s="22" t="s">
        <v>57</v>
      </c>
      <c r="F50" s="23">
        <v>52.6</v>
      </c>
      <c r="G50" s="23">
        <v>4.1</v>
      </c>
      <c r="H50" s="23">
        <v>78.2</v>
      </c>
      <c r="I50" s="24">
        <v>69.6</v>
      </c>
      <c r="J50" s="33">
        <v>54.2</v>
      </c>
      <c r="K50" s="33">
        <v>10</v>
      </c>
      <c r="L50" s="33">
        <v>83.2</v>
      </c>
      <c r="M50" s="34">
        <v>75.6</v>
      </c>
      <c r="N50" s="22">
        <v>54</v>
      </c>
      <c r="O50" s="22">
        <v>9.65</v>
      </c>
      <c r="P50" s="22">
        <v>86.8</v>
      </c>
      <c r="Q50" s="22">
        <v>77.54</v>
      </c>
      <c r="R50" s="44">
        <f t="shared" si="1"/>
        <v>74.2466666666667</v>
      </c>
      <c r="S50" s="26"/>
    </row>
    <row r="51" ht="25" customHeight="1" spans="1:19">
      <c r="A51" s="22">
        <v>48</v>
      </c>
      <c r="B51" s="29">
        <v>1910250016</v>
      </c>
      <c r="C51" s="22" t="s">
        <v>17</v>
      </c>
      <c r="D51" s="22" t="s">
        <v>56</v>
      </c>
      <c r="E51" s="22" t="s">
        <v>58</v>
      </c>
      <c r="F51" s="23">
        <v>53.8</v>
      </c>
      <c r="G51" s="23">
        <v>1</v>
      </c>
      <c r="H51" s="23">
        <v>76.4</v>
      </c>
      <c r="I51" s="24">
        <v>67.76</v>
      </c>
      <c r="J51" s="33">
        <v>57.8</v>
      </c>
      <c r="K51" s="33">
        <v>3.65</v>
      </c>
      <c r="L51" s="33">
        <v>84.4</v>
      </c>
      <c r="M51" s="33">
        <v>75.22</v>
      </c>
      <c r="N51" s="22">
        <v>62</v>
      </c>
      <c r="O51" s="22">
        <v>9.8</v>
      </c>
      <c r="P51" s="22">
        <v>84.7</v>
      </c>
      <c r="Q51" s="22">
        <v>79.54</v>
      </c>
      <c r="R51" s="44">
        <f t="shared" si="1"/>
        <v>74.1733333333333</v>
      </c>
      <c r="S51" s="26" t="s">
        <v>61</v>
      </c>
    </row>
    <row r="52" ht="25" customHeight="1" spans="1:19">
      <c r="A52" s="22">
        <v>49</v>
      </c>
      <c r="B52" s="22">
        <v>2240220042</v>
      </c>
      <c r="C52" s="22" t="s">
        <v>17</v>
      </c>
      <c r="D52" s="22" t="s">
        <v>56</v>
      </c>
      <c r="E52" s="22" t="s">
        <v>58</v>
      </c>
      <c r="F52" s="23">
        <v>54.4</v>
      </c>
      <c r="G52" s="23">
        <v>1.05</v>
      </c>
      <c r="H52" s="23">
        <v>81</v>
      </c>
      <c r="I52" s="23">
        <v>70.78</v>
      </c>
      <c r="J52" s="33">
        <v>55.5</v>
      </c>
      <c r="K52" s="33">
        <v>7.5</v>
      </c>
      <c r="L52" s="33">
        <v>83</v>
      </c>
      <c r="M52" s="35">
        <v>75</v>
      </c>
      <c r="N52" s="22">
        <v>55.7</v>
      </c>
      <c r="O52" s="22">
        <v>5.5</v>
      </c>
      <c r="P52" s="22">
        <v>84.6</v>
      </c>
      <c r="Q52" s="22">
        <v>75.24</v>
      </c>
      <c r="R52" s="44">
        <f t="shared" si="1"/>
        <v>73.6733333333333</v>
      </c>
      <c r="S52" s="26"/>
    </row>
    <row r="53" ht="25" customHeight="1" spans="1:19">
      <c r="A53" s="22">
        <v>50</v>
      </c>
      <c r="B53" s="22">
        <v>2240210012</v>
      </c>
      <c r="C53" s="22" t="s">
        <v>17</v>
      </c>
      <c r="D53" s="22" t="s">
        <v>56</v>
      </c>
      <c r="E53" s="22" t="s">
        <v>59</v>
      </c>
      <c r="F53" s="23">
        <v>54.8</v>
      </c>
      <c r="G53" s="23">
        <v>5</v>
      </c>
      <c r="H53" s="23">
        <v>73.2</v>
      </c>
      <c r="I53" s="23">
        <v>67.84</v>
      </c>
      <c r="J53" s="33">
        <v>58.25</v>
      </c>
      <c r="K53" s="33">
        <v>6.9</v>
      </c>
      <c r="L53" s="33">
        <v>80.5</v>
      </c>
      <c r="M53" s="33">
        <v>74.36</v>
      </c>
      <c r="N53" s="22">
        <v>58.5</v>
      </c>
      <c r="O53" s="22">
        <v>8</v>
      </c>
      <c r="P53" s="22">
        <v>86.3</v>
      </c>
      <c r="Q53" s="22">
        <v>78.38</v>
      </c>
      <c r="R53" s="44">
        <f t="shared" si="1"/>
        <v>73.5266666666667</v>
      </c>
      <c r="S53" s="26"/>
    </row>
    <row r="54" ht="25" customHeight="1" spans="1:19">
      <c r="A54" s="22">
        <v>51</v>
      </c>
      <c r="B54" s="22">
        <v>2240210060</v>
      </c>
      <c r="C54" s="22" t="s">
        <v>17</v>
      </c>
      <c r="D54" s="22" t="s">
        <v>56</v>
      </c>
      <c r="E54" s="22" t="s">
        <v>57</v>
      </c>
      <c r="F54" s="23">
        <v>55.8</v>
      </c>
      <c r="G54" s="23">
        <v>1.75</v>
      </c>
      <c r="H54" s="23">
        <v>83.27</v>
      </c>
      <c r="I54" s="24">
        <v>72.982</v>
      </c>
      <c r="J54" s="33">
        <v>53.5</v>
      </c>
      <c r="K54" s="33">
        <v>3.75</v>
      </c>
      <c r="L54" s="33">
        <v>83.4</v>
      </c>
      <c r="M54" s="34">
        <v>72.94</v>
      </c>
      <c r="N54" s="22">
        <v>54</v>
      </c>
      <c r="O54" s="22">
        <v>3.05</v>
      </c>
      <c r="P54" s="22">
        <v>85.8</v>
      </c>
      <c r="Q54" s="22">
        <v>74.3</v>
      </c>
      <c r="R54" s="44">
        <f t="shared" si="1"/>
        <v>73.4073333333333</v>
      </c>
      <c r="S54" s="26"/>
    </row>
    <row r="55" ht="25" customHeight="1" spans="1:19">
      <c r="A55" s="22">
        <v>52</v>
      </c>
      <c r="B55" s="22">
        <v>2240210029</v>
      </c>
      <c r="C55" s="22" t="s">
        <v>17</v>
      </c>
      <c r="D55" s="22" t="s">
        <v>56</v>
      </c>
      <c r="E55" s="22" t="s">
        <v>57</v>
      </c>
      <c r="F55" s="23">
        <v>54.6</v>
      </c>
      <c r="G55" s="23">
        <v>7.75</v>
      </c>
      <c r="H55" s="23">
        <v>83.2</v>
      </c>
      <c r="I55" s="23">
        <v>74.86</v>
      </c>
      <c r="J55" s="33">
        <v>51.4</v>
      </c>
      <c r="K55" s="33">
        <v>3.5</v>
      </c>
      <c r="L55" s="33">
        <v>81.2</v>
      </c>
      <c r="M55" s="34">
        <v>70.68</v>
      </c>
      <c r="N55" s="22">
        <v>52.55</v>
      </c>
      <c r="O55" s="22">
        <v>3</v>
      </c>
      <c r="P55" s="22">
        <v>86.9</v>
      </c>
      <c r="Q55" s="22">
        <v>74.36</v>
      </c>
      <c r="R55" s="44">
        <f t="shared" si="1"/>
        <v>73.3</v>
      </c>
      <c r="S55" s="26"/>
    </row>
    <row r="56" ht="25" customHeight="1" spans="1:19">
      <c r="A56" s="22">
        <v>53</v>
      </c>
      <c r="B56" s="22">
        <v>2240210062</v>
      </c>
      <c r="C56" s="22" t="s">
        <v>17</v>
      </c>
      <c r="D56" s="22" t="s">
        <v>56</v>
      </c>
      <c r="E56" s="22" t="s">
        <v>57</v>
      </c>
      <c r="F56" s="23">
        <v>56</v>
      </c>
      <c r="G56" s="23">
        <v>3.3</v>
      </c>
      <c r="H56" s="23">
        <v>75.9</v>
      </c>
      <c r="I56" s="23">
        <v>69.26</v>
      </c>
      <c r="J56" s="33">
        <v>59.15</v>
      </c>
      <c r="K56" s="33">
        <v>7.35</v>
      </c>
      <c r="L56" s="33">
        <v>78.7</v>
      </c>
      <c r="M56" s="34">
        <v>73.82</v>
      </c>
      <c r="N56" s="22">
        <v>53.1</v>
      </c>
      <c r="O56" s="22">
        <v>5.9</v>
      </c>
      <c r="P56" s="22">
        <v>88.1</v>
      </c>
      <c r="Q56" s="22">
        <v>76.46</v>
      </c>
      <c r="R56" s="44">
        <f t="shared" si="1"/>
        <v>73.18</v>
      </c>
      <c r="S56" s="26"/>
    </row>
    <row r="57" ht="25" customHeight="1" spans="1:19">
      <c r="A57" s="22">
        <v>54</v>
      </c>
      <c r="B57" s="22">
        <v>2240210036</v>
      </c>
      <c r="C57" s="22" t="s">
        <v>17</v>
      </c>
      <c r="D57" s="22" t="s">
        <v>56</v>
      </c>
      <c r="E57" s="22" t="s">
        <v>57</v>
      </c>
      <c r="F57" s="23">
        <v>47.52</v>
      </c>
      <c r="G57" s="23">
        <v>2.3</v>
      </c>
      <c r="H57" s="23">
        <v>81.4</v>
      </c>
      <c r="I57" s="23">
        <v>68.768</v>
      </c>
      <c r="J57" s="33">
        <v>55.1</v>
      </c>
      <c r="K57" s="33">
        <v>10.5</v>
      </c>
      <c r="L57" s="33">
        <v>82.6</v>
      </c>
      <c r="M57" s="34">
        <v>75.8</v>
      </c>
      <c r="N57" s="22">
        <v>53.9</v>
      </c>
      <c r="O57" s="22">
        <v>0.8</v>
      </c>
      <c r="P57" s="22">
        <v>88</v>
      </c>
      <c r="Q57" s="22">
        <v>74.68</v>
      </c>
      <c r="R57" s="44">
        <f t="shared" si="1"/>
        <v>73.0826666666667</v>
      </c>
      <c r="S57" s="26"/>
    </row>
    <row r="58" ht="25" customHeight="1" spans="1:19">
      <c r="A58" s="22">
        <v>55</v>
      </c>
      <c r="B58" s="22">
        <v>2240210037</v>
      </c>
      <c r="C58" s="22" t="s">
        <v>17</v>
      </c>
      <c r="D58" s="22" t="s">
        <v>56</v>
      </c>
      <c r="E58" s="22" t="s">
        <v>59</v>
      </c>
      <c r="F58" s="23">
        <v>54.3</v>
      </c>
      <c r="G58" s="23">
        <v>1.25</v>
      </c>
      <c r="H58" s="23">
        <v>83.1</v>
      </c>
      <c r="I58" s="23">
        <v>72.08</v>
      </c>
      <c r="J58" s="33">
        <v>55.2</v>
      </c>
      <c r="K58" s="33">
        <v>1.25</v>
      </c>
      <c r="L58" s="33">
        <v>83.7</v>
      </c>
      <c r="M58" s="35">
        <v>72.8</v>
      </c>
      <c r="N58" s="22">
        <v>54.7</v>
      </c>
      <c r="O58" s="22">
        <v>0</v>
      </c>
      <c r="P58" s="22">
        <v>86.9</v>
      </c>
      <c r="Q58" s="22">
        <v>74.02</v>
      </c>
      <c r="R58" s="44">
        <f t="shared" si="1"/>
        <v>72.9666666666667</v>
      </c>
      <c r="S58" s="26"/>
    </row>
    <row r="59" ht="25" customHeight="1" spans="1:19">
      <c r="A59" s="22">
        <v>56</v>
      </c>
      <c r="B59" s="22">
        <v>2240210048</v>
      </c>
      <c r="C59" s="22" t="s">
        <v>17</v>
      </c>
      <c r="D59" s="22" t="s">
        <v>56</v>
      </c>
      <c r="E59" s="22" t="s">
        <v>59</v>
      </c>
      <c r="F59" s="23">
        <v>59</v>
      </c>
      <c r="G59" s="23">
        <v>7.8</v>
      </c>
      <c r="H59" s="23">
        <v>83.9</v>
      </c>
      <c r="I59" s="23">
        <v>77.06</v>
      </c>
      <c r="J59" s="33">
        <v>56.8</v>
      </c>
      <c r="K59" s="33">
        <v>2.8</v>
      </c>
      <c r="L59" s="33">
        <v>82.2</v>
      </c>
      <c r="M59" s="33">
        <v>73.16</v>
      </c>
      <c r="N59" s="22">
        <v>51.1</v>
      </c>
      <c r="O59" s="22">
        <v>-0.25</v>
      </c>
      <c r="P59" s="22">
        <v>80.4</v>
      </c>
      <c r="Q59" s="22">
        <v>68.58</v>
      </c>
      <c r="R59" s="44">
        <f t="shared" si="1"/>
        <v>72.9333333333333</v>
      </c>
      <c r="S59" s="26"/>
    </row>
    <row r="60" ht="25" customHeight="1" spans="1:19">
      <c r="A60" s="22">
        <v>57</v>
      </c>
      <c r="B60" s="22">
        <v>2220110072</v>
      </c>
      <c r="C60" s="22" t="s">
        <v>17</v>
      </c>
      <c r="D60" s="22" t="s">
        <v>56</v>
      </c>
      <c r="E60" s="22" t="s">
        <v>58</v>
      </c>
      <c r="F60" s="23">
        <v>54</v>
      </c>
      <c r="G60" s="23">
        <v>2.25</v>
      </c>
      <c r="H60" s="23">
        <v>75.8</v>
      </c>
      <c r="I60" s="23">
        <v>67.98</v>
      </c>
      <c r="J60" s="33">
        <v>57</v>
      </c>
      <c r="K60" s="33">
        <v>7.8</v>
      </c>
      <c r="L60" s="33">
        <v>79.8</v>
      </c>
      <c r="M60" s="35">
        <v>73.8</v>
      </c>
      <c r="N60" s="22">
        <v>55.55</v>
      </c>
      <c r="O60" s="22">
        <v>3.45</v>
      </c>
      <c r="P60" s="22">
        <v>87.7</v>
      </c>
      <c r="Q60" s="22">
        <v>76.22</v>
      </c>
      <c r="R60" s="44">
        <f t="shared" si="1"/>
        <v>72.6666666666667</v>
      </c>
      <c r="S60" s="26"/>
    </row>
    <row r="61" ht="25" customHeight="1" spans="1:19">
      <c r="A61" s="22">
        <v>58</v>
      </c>
      <c r="B61" s="22">
        <v>2240210020</v>
      </c>
      <c r="C61" s="22" t="s">
        <v>17</v>
      </c>
      <c r="D61" s="22" t="s">
        <v>56</v>
      </c>
      <c r="E61" s="22" t="s">
        <v>59</v>
      </c>
      <c r="F61" s="23">
        <v>53.5</v>
      </c>
      <c r="G61" s="23">
        <v>5</v>
      </c>
      <c r="H61" s="23">
        <v>73.8</v>
      </c>
      <c r="I61" s="23">
        <v>67.68</v>
      </c>
      <c r="J61" s="33">
        <v>56.9</v>
      </c>
      <c r="K61" s="33">
        <v>10.6</v>
      </c>
      <c r="L61" s="33">
        <v>79.7</v>
      </c>
      <c r="M61" s="33">
        <v>74.82</v>
      </c>
      <c r="N61" s="22">
        <v>57.25</v>
      </c>
      <c r="O61" s="22">
        <v>4.5</v>
      </c>
      <c r="P61" s="22">
        <v>84.5</v>
      </c>
      <c r="Q61" s="22">
        <v>75.4</v>
      </c>
      <c r="R61" s="44">
        <f t="shared" si="1"/>
        <v>72.6333333333333</v>
      </c>
      <c r="S61" s="26"/>
    </row>
    <row r="62" ht="25" customHeight="1" spans="1:19">
      <c r="A62" s="22">
        <v>59</v>
      </c>
      <c r="B62" s="22">
        <v>2240210045</v>
      </c>
      <c r="C62" s="22" t="s">
        <v>17</v>
      </c>
      <c r="D62" s="22" t="s">
        <v>56</v>
      </c>
      <c r="E62" s="22" t="s">
        <v>59</v>
      </c>
      <c r="F62" s="23">
        <v>53.4</v>
      </c>
      <c r="G62" s="23">
        <v>4</v>
      </c>
      <c r="H62" s="23">
        <v>75.5</v>
      </c>
      <c r="I62" s="23">
        <v>68.26</v>
      </c>
      <c r="J62" s="33">
        <v>54.7</v>
      </c>
      <c r="K62" s="33">
        <v>8.1</v>
      </c>
      <c r="L62" s="33">
        <v>78</v>
      </c>
      <c r="M62" s="33">
        <v>71.92</v>
      </c>
      <c r="N62" s="22">
        <v>57.1</v>
      </c>
      <c r="O62" s="22">
        <v>7.3</v>
      </c>
      <c r="P62" s="22">
        <v>86.4</v>
      </c>
      <c r="Q62" s="22">
        <v>77.6</v>
      </c>
      <c r="R62" s="44">
        <f t="shared" si="1"/>
        <v>72.5933333333333</v>
      </c>
      <c r="S62" s="26"/>
    </row>
    <row r="63" ht="25" customHeight="1" spans="1:19">
      <c r="A63" s="22">
        <v>60</v>
      </c>
      <c r="B63" s="22">
        <v>2210440026</v>
      </c>
      <c r="C63" s="22" t="s">
        <v>17</v>
      </c>
      <c r="D63" s="22" t="s">
        <v>56</v>
      </c>
      <c r="E63" s="22" t="s">
        <v>58</v>
      </c>
      <c r="F63" s="23">
        <v>55.6</v>
      </c>
      <c r="G63" s="23">
        <v>2.5</v>
      </c>
      <c r="H63" s="23">
        <v>77.4</v>
      </c>
      <c r="I63" s="23">
        <v>69.68</v>
      </c>
      <c r="J63" s="33">
        <v>55.6</v>
      </c>
      <c r="K63" s="33">
        <v>5.5</v>
      </c>
      <c r="L63" s="33">
        <v>82.4</v>
      </c>
      <c r="M63" s="33">
        <v>73.88</v>
      </c>
      <c r="N63" s="22">
        <v>52.2</v>
      </c>
      <c r="O63" s="22">
        <v>3</v>
      </c>
      <c r="P63" s="22">
        <v>85.2</v>
      </c>
      <c r="Q63" s="22">
        <v>73.2</v>
      </c>
      <c r="R63" s="44">
        <f t="shared" si="1"/>
        <v>72.2533333333333</v>
      </c>
      <c r="S63" s="26"/>
    </row>
    <row r="64" ht="25" customHeight="1" spans="1:19">
      <c r="A64" s="22">
        <v>61</v>
      </c>
      <c r="B64" s="22">
        <v>2240210005</v>
      </c>
      <c r="C64" s="22" t="s">
        <v>17</v>
      </c>
      <c r="D64" s="22" t="s">
        <v>56</v>
      </c>
      <c r="E64" s="22" t="s">
        <v>59</v>
      </c>
      <c r="F64" s="23">
        <v>56.2</v>
      </c>
      <c r="G64" s="23">
        <v>7</v>
      </c>
      <c r="H64" s="23">
        <v>74.9</v>
      </c>
      <c r="I64" s="23">
        <v>70.22</v>
      </c>
      <c r="J64" s="33">
        <v>58.9</v>
      </c>
      <c r="K64" s="33">
        <v>2.6</v>
      </c>
      <c r="L64" s="33">
        <v>80.3</v>
      </c>
      <c r="M64" s="33">
        <v>72.78</v>
      </c>
      <c r="N64" s="22">
        <v>51.1</v>
      </c>
      <c r="O64" s="22">
        <v>8</v>
      </c>
      <c r="P64" s="22">
        <v>83.2</v>
      </c>
      <c r="Q64" s="22">
        <v>73.56</v>
      </c>
      <c r="R64" s="44">
        <f t="shared" si="1"/>
        <v>72.1866666666667</v>
      </c>
      <c r="S64" s="26"/>
    </row>
    <row r="65" ht="25" customHeight="1" spans="1:19">
      <c r="A65" s="22">
        <v>62</v>
      </c>
      <c r="B65" s="22">
        <v>2240210008</v>
      </c>
      <c r="C65" s="22" t="s">
        <v>17</v>
      </c>
      <c r="D65" s="22" t="s">
        <v>56</v>
      </c>
      <c r="E65" s="22" t="s">
        <v>59</v>
      </c>
      <c r="F65" s="23">
        <v>53.7</v>
      </c>
      <c r="G65" s="23">
        <v>1.5</v>
      </c>
      <c r="H65" s="23">
        <v>79.4</v>
      </c>
      <c r="I65" s="24">
        <v>69.72</v>
      </c>
      <c r="J65" s="33">
        <v>51.6</v>
      </c>
      <c r="K65" s="33">
        <v>4</v>
      </c>
      <c r="L65" s="33">
        <v>84.1</v>
      </c>
      <c r="M65" s="35">
        <v>72.7</v>
      </c>
      <c r="N65" s="22">
        <v>52.1</v>
      </c>
      <c r="O65" s="22">
        <v>2.05</v>
      </c>
      <c r="P65" s="22">
        <v>87</v>
      </c>
      <c r="Q65" s="22">
        <v>73.86</v>
      </c>
      <c r="R65" s="44">
        <f t="shared" si="1"/>
        <v>72.0933333333333</v>
      </c>
      <c r="S65" s="26"/>
    </row>
    <row r="66" ht="25" customHeight="1" spans="1:19">
      <c r="A66" s="22">
        <v>63</v>
      </c>
      <c r="B66" s="22">
        <v>2240210047</v>
      </c>
      <c r="C66" s="22" t="s">
        <v>17</v>
      </c>
      <c r="D66" s="22" t="s">
        <v>56</v>
      </c>
      <c r="E66" s="22" t="s">
        <v>59</v>
      </c>
      <c r="F66" s="23">
        <v>54.2</v>
      </c>
      <c r="G66" s="23">
        <v>11.55</v>
      </c>
      <c r="H66" s="23">
        <v>73.3</v>
      </c>
      <c r="I66" s="23">
        <v>70.28</v>
      </c>
      <c r="J66" s="33">
        <v>54.85</v>
      </c>
      <c r="K66" s="33">
        <v>12.1</v>
      </c>
      <c r="L66" s="33">
        <v>71.9</v>
      </c>
      <c r="M66" s="33">
        <v>69.92</v>
      </c>
      <c r="N66" s="22">
        <v>61.4</v>
      </c>
      <c r="O66" s="22">
        <v>3.6</v>
      </c>
      <c r="P66" s="22">
        <v>82.2</v>
      </c>
      <c r="Q66" s="22">
        <v>75.32</v>
      </c>
      <c r="R66" s="44">
        <f t="shared" si="1"/>
        <v>71.84</v>
      </c>
      <c r="S66" s="26"/>
    </row>
    <row r="67" ht="25" customHeight="1" spans="1:19">
      <c r="A67" s="22">
        <v>64</v>
      </c>
      <c r="B67" s="22">
        <v>2240210063</v>
      </c>
      <c r="C67" s="22" t="s">
        <v>17</v>
      </c>
      <c r="D67" s="22" t="s">
        <v>56</v>
      </c>
      <c r="E67" s="22" t="s">
        <v>59</v>
      </c>
      <c r="F67" s="23">
        <v>56.4</v>
      </c>
      <c r="G67" s="23">
        <v>16.7</v>
      </c>
      <c r="H67" s="23">
        <v>72.7</v>
      </c>
      <c r="I67" s="23">
        <v>72.86</v>
      </c>
      <c r="J67" s="33">
        <v>56.25</v>
      </c>
      <c r="K67" s="33">
        <v>8.7</v>
      </c>
      <c r="L67" s="33">
        <v>75.4</v>
      </c>
      <c r="M67" s="33">
        <v>71.22</v>
      </c>
      <c r="N67" s="22">
        <v>55.5</v>
      </c>
      <c r="O67" s="22">
        <v>2.4</v>
      </c>
      <c r="P67" s="22">
        <v>79.9</v>
      </c>
      <c r="Q67" s="22">
        <v>71.1</v>
      </c>
      <c r="R67" s="44">
        <f t="shared" si="1"/>
        <v>71.7266666666667</v>
      </c>
      <c r="S67" s="26"/>
    </row>
    <row r="68" ht="25" customHeight="1" spans="1:19">
      <c r="A68" s="22">
        <v>65</v>
      </c>
      <c r="B68" s="25">
        <v>2240210023</v>
      </c>
      <c r="C68" s="22" t="s">
        <v>17</v>
      </c>
      <c r="D68" s="22" t="s">
        <v>56</v>
      </c>
      <c r="E68" s="22" t="s">
        <v>57</v>
      </c>
      <c r="F68" s="26">
        <v>70</v>
      </c>
      <c r="G68" s="26">
        <v>0.5</v>
      </c>
      <c r="H68" s="26">
        <v>72.9</v>
      </c>
      <c r="I68" s="26">
        <v>71.94</v>
      </c>
      <c r="J68" s="33">
        <v>70</v>
      </c>
      <c r="K68" s="33">
        <v>2.5</v>
      </c>
      <c r="L68" s="36">
        <v>76.7</v>
      </c>
      <c r="M68" s="34">
        <v>75.02</v>
      </c>
      <c r="N68" s="22">
        <v>52</v>
      </c>
      <c r="O68" s="22">
        <v>0</v>
      </c>
      <c r="P68" s="22">
        <v>78.9</v>
      </c>
      <c r="Q68" s="22">
        <v>68.14</v>
      </c>
      <c r="R68" s="44">
        <f t="shared" si="1"/>
        <v>71.7</v>
      </c>
      <c r="S68" s="26" t="s">
        <v>60</v>
      </c>
    </row>
    <row r="69" ht="25" customHeight="1" spans="1:19">
      <c r="A69" s="22">
        <v>66</v>
      </c>
      <c r="B69" s="22">
        <v>2240210065</v>
      </c>
      <c r="C69" s="22" t="s">
        <v>17</v>
      </c>
      <c r="D69" s="22" t="s">
        <v>56</v>
      </c>
      <c r="E69" s="22" t="s">
        <v>59</v>
      </c>
      <c r="F69" s="23">
        <v>54.6</v>
      </c>
      <c r="G69" s="23">
        <v>5</v>
      </c>
      <c r="H69" s="23">
        <v>74.8</v>
      </c>
      <c r="I69" s="23">
        <v>68.72</v>
      </c>
      <c r="J69" s="33">
        <v>55.7</v>
      </c>
      <c r="K69" s="33">
        <v>2.8</v>
      </c>
      <c r="L69" s="33">
        <v>79.4</v>
      </c>
      <c r="M69" s="33">
        <v>71.04</v>
      </c>
      <c r="N69" s="22">
        <v>55.4</v>
      </c>
      <c r="O69" s="22">
        <v>3.8</v>
      </c>
      <c r="P69" s="22">
        <v>82.5</v>
      </c>
      <c r="Q69" s="22">
        <v>73.18</v>
      </c>
      <c r="R69" s="44">
        <f t="shared" si="1"/>
        <v>70.98</v>
      </c>
      <c r="S69" s="26"/>
    </row>
    <row r="70" ht="25" customHeight="1" spans="1:19">
      <c r="A70" s="22">
        <v>67</v>
      </c>
      <c r="B70" s="25">
        <v>2040210032</v>
      </c>
      <c r="C70" s="22" t="s">
        <v>17</v>
      </c>
      <c r="D70" s="22" t="s">
        <v>56</v>
      </c>
      <c r="E70" s="22" t="s">
        <v>58</v>
      </c>
      <c r="F70" s="45" t="s">
        <v>36</v>
      </c>
      <c r="G70" s="45"/>
      <c r="H70" s="45"/>
      <c r="I70" s="45"/>
      <c r="J70" s="33">
        <v>53.1</v>
      </c>
      <c r="K70" s="33">
        <v>1.5</v>
      </c>
      <c r="L70" s="33">
        <v>80</v>
      </c>
      <c r="M70" s="33">
        <v>69.84</v>
      </c>
      <c r="N70" s="22">
        <v>51.1</v>
      </c>
      <c r="O70" s="22">
        <v>0</v>
      </c>
      <c r="P70" s="22">
        <v>85.7</v>
      </c>
      <c r="Q70" s="22">
        <v>71.86</v>
      </c>
      <c r="R70" s="44">
        <f>(M70+Q70)/2</f>
        <v>70.85</v>
      </c>
      <c r="S70" s="26" t="s">
        <v>37</v>
      </c>
    </row>
    <row r="71" ht="25" customHeight="1" spans="1:19">
      <c r="A71" s="22">
        <v>68</v>
      </c>
      <c r="B71" s="22">
        <v>2240210052</v>
      </c>
      <c r="C71" s="22" t="s">
        <v>17</v>
      </c>
      <c r="D71" s="22" t="s">
        <v>56</v>
      </c>
      <c r="E71" s="22" t="s">
        <v>59</v>
      </c>
      <c r="F71" s="24">
        <v>55.3</v>
      </c>
      <c r="G71" s="24">
        <v>4.5</v>
      </c>
      <c r="H71" s="24">
        <v>78.3</v>
      </c>
      <c r="I71" s="23">
        <v>70.9</v>
      </c>
      <c r="J71" s="33">
        <v>54.95</v>
      </c>
      <c r="K71" s="33">
        <v>5</v>
      </c>
      <c r="L71" s="33">
        <v>78</v>
      </c>
      <c r="M71" s="33">
        <v>70.78</v>
      </c>
      <c r="N71" s="22">
        <v>53.9</v>
      </c>
      <c r="O71" s="22">
        <v>0</v>
      </c>
      <c r="P71" s="22">
        <v>82.1</v>
      </c>
      <c r="Q71" s="22">
        <v>70.82</v>
      </c>
      <c r="R71" s="44">
        <f t="shared" ref="R71:R90" si="2">(I71+M71+Q71)/3</f>
        <v>70.8333333333333</v>
      </c>
      <c r="S71" s="26"/>
    </row>
    <row r="72" ht="25" customHeight="1" spans="1:19">
      <c r="A72" s="22">
        <v>69</v>
      </c>
      <c r="B72" s="22">
        <v>2210450045</v>
      </c>
      <c r="C72" s="22" t="s">
        <v>17</v>
      </c>
      <c r="D72" s="22" t="s">
        <v>56</v>
      </c>
      <c r="E72" s="22" t="s">
        <v>58</v>
      </c>
      <c r="F72" s="23">
        <v>55.5</v>
      </c>
      <c r="G72" s="23">
        <v>0.5</v>
      </c>
      <c r="H72" s="23">
        <v>78</v>
      </c>
      <c r="I72" s="23">
        <v>69.2</v>
      </c>
      <c r="J72" s="33">
        <v>54.7</v>
      </c>
      <c r="K72" s="33">
        <v>1.5</v>
      </c>
      <c r="L72" s="33">
        <v>78.9</v>
      </c>
      <c r="M72" s="33">
        <v>69.82</v>
      </c>
      <c r="N72" s="22">
        <v>51.35</v>
      </c>
      <c r="O72" s="22">
        <v>0</v>
      </c>
      <c r="P72" s="22">
        <v>86.6</v>
      </c>
      <c r="Q72" s="22">
        <v>72.5</v>
      </c>
      <c r="R72" s="44">
        <f t="shared" si="2"/>
        <v>70.5066666666667</v>
      </c>
      <c r="S72" s="26"/>
    </row>
    <row r="73" ht="25" customHeight="1" spans="1:19">
      <c r="A73" s="22">
        <v>70</v>
      </c>
      <c r="B73" s="22">
        <v>2240210026</v>
      </c>
      <c r="C73" s="22" t="s">
        <v>17</v>
      </c>
      <c r="D73" s="22" t="s">
        <v>56</v>
      </c>
      <c r="E73" s="22" t="s">
        <v>59</v>
      </c>
      <c r="F73" s="23">
        <v>60.9</v>
      </c>
      <c r="G73" s="23">
        <v>13.8</v>
      </c>
      <c r="H73" s="23">
        <v>74.4</v>
      </c>
      <c r="I73" s="23">
        <v>74.52</v>
      </c>
      <c r="J73" s="33">
        <v>54.1</v>
      </c>
      <c r="K73" s="33">
        <v>-2.4</v>
      </c>
      <c r="L73" s="33">
        <v>73.2</v>
      </c>
      <c r="M73" s="35">
        <v>64.6</v>
      </c>
      <c r="N73" s="22">
        <v>55.25</v>
      </c>
      <c r="O73" s="22">
        <v>2.3</v>
      </c>
      <c r="P73" s="22">
        <v>81.1</v>
      </c>
      <c r="Q73" s="22">
        <v>71.68</v>
      </c>
      <c r="R73" s="44">
        <f t="shared" si="2"/>
        <v>70.2666666666667</v>
      </c>
      <c r="S73" s="26"/>
    </row>
    <row r="74" ht="25" customHeight="1" spans="1:19">
      <c r="A74" s="22">
        <v>71</v>
      </c>
      <c r="B74" s="22">
        <v>2240210064</v>
      </c>
      <c r="C74" s="22" t="s">
        <v>17</v>
      </c>
      <c r="D74" s="22" t="s">
        <v>56</v>
      </c>
      <c r="E74" s="22" t="s">
        <v>59</v>
      </c>
      <c r="F74" s="23">
        <v>54</v>
      </c>
      <c r="G74" s="23">
        <v>3</v>
      </c>
      <c r="H74" s="23">
        <v>72.6</v>
      </c>
      <c r="I74" s="24">
        <v>66.36</v>
      </c>
      <c r="J74" s="33">
        <v>51.85</v>
      </c>
      <c r="K74" s="33">
        <v>3</v>
      </c>
      <c r="L74" s="33">
        <v>76.6</v>
      </c>
      <c r="M74" s="35">
        <v>67.9</v>
      </c>
      <c r="N74" s="22">
        <v>54.9</v>
      </c>
      <c r="O74" s="22">
        <v>12.1</v>
      </c>
      <c r="P74" s="22">
        <v>81.4</v>
      </c>
      <c r="Q74" s="22">
        <v>75.64</v>
      </c>
      <c r="R74" s="44">
        <f t="shared" si="2"/>
        <v>69.9666666666667</v>
      </c>
      <c r="S74" s="26"/>
    </row>
    <row r="75" ht="25" customHeight="1" spans="1:19">
      <c r="A75" s="22">
        <v>72</v>
      </c>
      <c r="B75" s="22">
        <v>2240210071</v>
      </c>
      <c r="C75" s="22" t="s">
        <v>17</v>
      </c>
      <c r="D75" s="22" t="s">
        <v>56</v>
      </c>
      <c r="E75" s="22" t="s">
        <v>59</v>
      </c>
      <c r="F75" s="23">
        <v>53.6</v>
      </c>
      <c r="G75" s="23">
        <v>3</v>
      </c>
      <c r="H75" s="23">
        <v>72.9</v>
      </c>
      <c r="I75" s="24">
        <v>66.38</v>
      </c>
      <c r="J75" s="33">
        <v>53.7</v>
      </c>
      <c r="K75" s="33">
        <v>7</v>
      </c>
      <c r="L75" s="33">
        <v>76.9</v>
      </c>
      <c r="M75" s="33">
        <v>70.42</v>
      </c>
      <c r="N75" s="22">
        <v>53.1</v>
      </c>
      <c r="O75" s="22">
        <v>4.5</v>
      </c>
      <c r="P75" s="22">
        <v>82.7</v>
      </c>
      <c r="Q75" s="22">
        <v>72.66</v>
      </c>
      <c r="R75" s="44">
        <f t="shared" si="2"/>
        <v>69.82</v>
      </c>
      <c r="S75" s="26"/>
    </row>
    <row r="76" ht="25" customHeight="1" spans="1:19">
      <c r="A76" s="22">
        <v>73</v>
      </c>
      <c r="B76" s="22">
        <v>2240220024</v>
      </c>
      <c r="C76" s="22" t="s">
        <v>17</v>
      </c>
      <c r="D76" s="22" t="s">
        <v>56</v>
      </c>
      <c r="E76" s="22" t="s">
        <v>58</v>
      </c>
      <c r="F76" s="23">
        <v>53.5</v>
      </c>
      <c r="G76" s="23">
        <v>3.5</v>
      </c>
      <c r="H76" s="23">
        <v>74</v>
      </c>
      <c r="I76" s="23">
        <v>67.2</v>
      </c>
      <c r="J76" s="33">
        <v>53.8</v>
      </c>
      <c r="K76" s="33">
        <v>8</v>
      </c>
      <c r="L76" s="33">
        <v>75.2</v>
      </c>
      <c r="M76" s="33">
        <v>69.84</v>
      </c>
      <c r="N76" s="22">
        <v>56.4</v>
      </c>
      <c r="O76" s="22">
        <v>0</v>
      </c>
      <c r="P76" s="22">
        <v>82.7</v>
      </c>
      <c r="Q76" s="22">
        <v>72.18</v>
      </c>
      <c r="R76" s="44">
        <f t="shared" si="2"/>
        <v>69.74</v>
      </c>
      <c r="S76" s="26"/>
    </row>
    <row r="77" ht="25" customHeight="1" spans="1:19">
      <c r="A77" s="22">
        <v>74</v>
      </c>
      <c r="B77" s="22">
        <v>2240210058</v>
      </c>
      <c r="C77" s="22" t="s">
        <v>17</v>
      </c>
      <c r="D77" s="22" t="s">
        <v>56</v>
      </c>
      <c r="E77" s="22" t="s">
        <v>59</v>
      </c>
      <c r="F77" s="23">
        <v>55.3</v>
      </c>
      <c r="G77" s="23">
        <v>2.75</v>
      </c>
      <c r="H77" s="23">
        <v>75.2</v>
      </c>
      <c r="I77" s="24">
        <v>68.34</v>
      </c>
      <c r="J77" s="33">
        <v>53.9</v>
      </c>
      <c r="K77" s="33">
        <v>0</v>
      </c>
      <c r="L77" s="33">
        <v>75.8</v>
      </c>
      <c r="M77" s="33">
        <v>67.04</v>
      </c>
      <c r="N77" s="22">
        <v>53.75</v>
      </c>
      <c r="O77" s="22">
        <v>0.5</v>
      </c>
      <c r="P77" s="22">
        <v>85.2</v>
      </c>
      <c r="Q77" s="22">
        <v>72.82</v>
      </c>
      <c r="R77" s="44">
        <f t="shared" si="2"/>
        <v>69.4</v>
      </c>
      <c r="S77" s="26"/>
    </row>
    <row r="78" ht="25" customHeight="1" spans="1:19">
      <c r="A78" s="22">
        <v>75</v>
      </c>
      <c r="B78" s="22">
        <v>2240210051</v>
      </c>
      <c r="C78" s="22" t="s">
        <v>17</v>
      </c>
      <c r="D78" s="22" t="s">
        <v>56</v>
      </c>
      <c r="E78" s="22" t="s">
        <v>59</v>
      </c>
      <c r="F78" s="24">
        <v>56.8</v>
      </c>
      <c r="G78" s="24">
        <v>6.7</v>
      </c>
      <c r="H78" s="24">
        <v>71.5</v>
      </c>
      <c r="I78" s="23">
        <v>68.3</v>
      </c>
      <c r="J78" s="33">
        <v>54.05</v>
      </c>
      <c r="K78" s="33">
        <v>1.75</v>
      </c>
      <c r="L78" s="33">
        <v>74.5</v>
      </c>
      <c r="M78" s="33">
        <v>67.02</v>
      </c>
      <c r="N78" s="22">
        <v>52.6</v>
      </c>
      <c r="O78" s="22">
        <v>0.5</v>
      </c>
      <c r="P78" s="22">
        <v>82.8</v>
      </c>
      <c r="Q78" s="22">
        <v>70.92</v>
      </c>
      <c r="R78" s="44">
        <f t="shared" si="2"/>
        <v>68.7466666666667</v>
      </c>
      <c r="S78" s="26"/>
    </row>
    <row r="79" ht="25" customHeight="1" spans="1:19">
      <c r="A79" s="22">
        <v>76</v>
      </c>
      <c r="B79" s="22">
        <v>2240210057</v>
      </c>
      <c r="C79" s="22" t="s">
        <v>17</v>
      </c>
      <c r="D79" s="22" t="s">
        <v>56</v>
      </c>
      <c r="E79" s="22" t="s">
        <v>59</v>
      </c>
      <c r="F79" s="23">
        <v>54.8</v>
      </c>
      <c r="G79" s="23">
        <v>1.6</v>
      </c>
      <c r="H79" s="23">
        <v>72</v>
      </c>
      <c r="I79" s="24">
        <v>65.76</v>
      </c>
      <c r="J79" s="33">
        <v>54.45</v>
      </c>
      <c r="K79" s="33">
        <v>-3</v>
      </c>
      <c r="L79" s="33">
        <v>76.2</v>
      </c>
      <c r="M79" s="35">
        <v>66.3</v>
      </c>
      <c r="N79" s="22">
        <v>53.25</v>
      </c>
      <c r="O79" s="22">
        <v>3</v>
      </c>
      <c r="P79" s="22">
        <v>84.7</v>
      </c>
      <c r="Q79" s="22">
        <v>73.32</v>
      </c>
      <c r="R79" s="44">
        <f t="shared" si="2"/>
        <v>68.46</v>
      </c>
      <c r="S79" s="26"/>
    </row>
    <row r="80" ht="25" customHeight="1" spans="1:19">
      <c r="A80" s="22">
        <v>77</v>
      </c>
      <c r="B80" s="22">
        <v>2210350038</v>
      </c>
      <c r="C80" s="22" t="s">
        <v>17</v>
      </c>
      <c r="D80" s="22" t="s">
        <v>56</v>
      </c>
      <c r="E80" s="22" t="s">
        <v>58</v>
      </c>
      <c r="F80" s="23">
        <v>54</v>
      </c>
      <c r="G80" s="23">
        <v>-0.5</v>
      </c>
      <c r="H80" s="23">
        <v>73.8</v>
      </c>
      <c r="I80" s="23">
        <v>65.68</v>
      </c>
      <c r="J80" s="33">
        <v>55.3</v>
      </c>
      <c r="K80" s="33">
        <v>1.5</v>
      </c>
      <c r="L80" s="33">
        <v>75.7</v>
      </c>
      <c r="M80" s="33">
        <v>68.14</v>
      </c>
      <c r="N80" s="22">
        <v>55.6</v>
      </c>
      <c r="O80" s="22">
        <v>1</v>
      </c>
      <c r="P80" s="22">
        <v>81.4</v>
      </c>
      <c r="Q80" s="22">
        <v>71.48</v>
      </c>
      <c r="R80" s="44">
        <f t="shared" si="2"/>
        <v>68.4333333333333</v>
      </c>
      <c r="S80" s="26"/>
    </row>
    <row r="81" ht="25" customHeight="1" spans="1:19">
      <c r="A81" s="22">
        <v>78</v>
      </c>
      <c r="B81" s="22">
        <v>2240220043</v>
      </c>
      <c r="C81" s="22" t="s">
        <v>17</v>
      </c>
      <c r="D81" s="22" t="s">
        <v>56</v>
      </c>
      <c r="E81" s="22" t="s">
        <v>58</v>
      </c>
      <c r="F81" s="23">
        <v>58.5</v>
      </c>
      <c r="G81" s="23">
        <v>30</v>
      </c>
      <c r="H81" s="23">
        <v>69.7</v>
      </c>
      <c r="I81" s="23">
        <v>77.22</v>
      </c>
      <c r="J81" s="33">
        <v>58.3</v>
      </c>
      <c r="K81" s="33">
        <v>12.1</v>
      </c>
      <c r="L81" s="33">
        <v>78.5</v>
      </c>
      <c r="M81" s="33">
        <v>75.26</v>
      </c>
      <c r="N81" s="22">
        <v>0</v>
      </c>
      <c r="O81" s="22">
        <v>0</v>
      </c>
      <c r="P81" s="22">
        <v>83.1</v>
      </c>
      <c r="Q81" s="22">
        <v>49.86</v>
      </c>
      <c r="R81" s="44">
        <f t="shared" si="2"/>
        <v>67.4466666666667</v>
      </c>
      <c r="S81" s="26"/>
    </row>
    <row r="82" ht="25" customHeight="1" spans="1:19">
      <c r="A82" s="22">
        <v>79</v>
      </c>
      <c r="B82" s="22">
        <v>2240210032</v>
      </c>
      <c r="C82" s="22" t="s">
        <v>17</v>
      </c>
      <c r="D82" s="22" t="s">
        <v>56</v>
      </c>
      <c r="E82" s="22" t="s">
        <v>59</v>
      </c>
      <c r="F82" s="23">
        <v>51.3</v>
      </c>
      <c r="G82" s="23">
        <v>1.75</v>
      </c>
      <c r="H82" s="23">
        <v>73</v>
      </c>
      <c r="I82" s="23">
        <v>65.02</v>
      </c>
      <c r="J82" s="33">
        <v>56.3</v>
      </c>
      <c r="K82" s="33">
        <v>6.9</v>
      </c>
      <c r="L82" s="33">
        <v>74.7</v>
      </c>
      <c r="M82" s="35">
        <v>70.1</v>
      </c>
      <c r="N82" s="22">
        <v>51.2</v>
      </c>
      <c r="O82" s="22">
        <v>0</v>
      </c>
      <c r="P82" s="22">
        <v>77.5</v>
      </c>
      <c r="Q82" s="22">
        <v>66.98</v>
      </c>
      <c r="R82" s="44">
        <f t="shared" si="2"/>
        <v>67.3666666666667</v>
      </c>
      <c r="S82" s="26"/>
    </row>
    <row r="83" ht="25" customHeight="1" spans="1:19">
      <c r="A83" s="22">
        <v>80</v>
      </c>
      <c r="B83" s="22">
        <v>2210410031</v>
      </c>
      <c r="C83" s="22" t="s">
        <v>17</v>
      </c>
      <c r="D83" s="22" t="s">
        <v>56</v>
      </c>
      <c r="E83" s="22" t="s">
        <v>58</v>
      </c>
      <c r="F83" s="23">
        <v>52.6</v>
      </c>
      <c r="G83" s="23">
        <v>9</v>
      </c>
      <c r="H83" s="23">
        <v>74.8</v>
      </c>
      <c r="I83" s="23">
        <v>69.52</v>
      </c>
      <c r="J83" s="33">
        <v>53.7</v>
      </c>
      <c r="K83" s="33">
        <v>6.4</v>
      </c>
      <c r="L83" s="33">
        <v>69.8</v>
      </c>
      <c r="M83" s="33">
        <v>65.92</v>
      </c>
      <c r="N83" s="22">
        <v>54.6</v>
      </c>
      <c r="O83" s="22">
        <v>1.9</v>
      </c>
      <c r="P83" s="22">
        <v>71.1</v>
      </c>
      <c r="Q83" s="22">
        <v>65.26</v>
      </c>
      <c r="R83" s="44">
        <f t="shared" si="2"/>
        <v>66.9</v>
      </c>
      <c r="S83" s="26"/>
    </row>
    <row r="84" ht="25" customHeight="1" spans="1:19">
      <c r="A84" s="22">
        <v>81</v>
      </c>
      <c r="B84" s="22">
        <v>2240220026</v>
      </c>
      <c r="C84" s="22" t="s">
        <v>17</v>
      </c>
      <c r="D84" s="22" t="s">
        <v>56</v>
      </c>
      <c r="E84" s="22" t="s">
        <v>58</v>
      </c>
      <c r="F84" s="23">
        <v>52</v>
      </c>
      <c r="G84" s="23">
        <v>0.3</v>
      </c>
      <c r="H84" s="23">
        <v>73</v>
      </c>
      <c r="I84" s="23">
        <v>64.72</v>
      </c>
      <c r="J84" s="33">
        <v>55.5</v>
      </c>
      <c r="K84" s="33">
        <v>0</v>
      </c>
      <c r="L84" s="33">
        <v>70.6</v>
      </c>
      <c r="M84" s="33">
        <v>64.56</v>
      </c>
      <c r="N84" s="22">
        <v>51.6</v>
      </c>
      <c r="O84" s="22">
        <v>1.5</v>
      </c>
      <c r="P84" s="22">
        <v>81.3</v>
      </c>
      <c r="Q84" s="22">
        <v>70.02</v>
      </c>
      <c r="R84" s="44">
        <f t="shared" si="2"/>
        <v>66.4333333333333</v>
      </c>
      <c r="S84" s="26"/>
    </row>
    <row r="85" ht="25" customHeight="1" spans="1:19">
      <c r="A85" s="22">
        <v>82</v>
      </c>
      <c r="B85" s="22">
        <v>2240210004</v>
      </c>
      <c r="C85" s="22" t="s">
        <v>17</v>
      </c>
      <c r="D85" s="22" t="s">
        <v>56</v>
      </c>
      <c r="E85" s="22" t="s">
        <v>59</v>
      </c>
      <c r="F85" s="23">
        <v>54.1</v>
      </c>
      <c r="G85" s="23">
        <v>-5.5</v>
      </c>
      <c r="H85" s="23">
        <v>74</v>
      </c>
      <c r="I85" s="24">
        <v>63.84</v>
      </c>
      <c r="J85" s="33">
        <v>50.6</v>
      </c>
      <c r="K85" s="33">
        <v>1</v>
      </c>
      <c r="L85" s="33">
        <v>69</v>
      </c>
      <c r="M85" s="33">
        <v>62.04</v>
      </c>
      <c r="N85" s="22">
        <v>50.1</v>
      </c>
      <c r="O85" s="22">
        <v>0</v>
      </c>
      <c r="P85" s="22">
        <v>80.6</v>
      </c>
      <c r="Q85" s="22">
        <v>68.4</v>
      </c>
      <c r="R85" s="44">
        <f t="shared" si="2"/>
        <v>64.76</v>
      </c>
      <c r="S85" s="26"/>
    </row>
    <row r="86" ht="25" customHeight="1" spans="1:19">
      <c r="A86" s="22">
        <v>83</v>
      </c>
      <c r="B86" s="22">
        <v>2240210035</v>
      </c>
      <c r="C86" s="22" t="s">
        <v>17</v>
      </c>
      <c r="D86" s="22" t="s">
        <v>56</v>
      </c>
      <c r="E86" s="22" t="s">
        <v>57</v>
      </c>
      <c r="F86" s="23">
        <v>52.3</v>
      </c>
      <c r="G86" s="23">
        <v>1.25</v>
      </c>
      <c r="H86" s="23">
        <v>68.8</v>
      </c>
      <c r="I86" s="23">
        <v>62.7</v>
      </c>
      <c r="J86" s="33">
        <v>47.1</v>
      </c>
      <c r="K86" s="33">
        <v>1.5</v>
      </c>
      <c r="L86" s="33">
        <v>69.2</v>
      </c>
      <c r="M86" s="34">
        <v>60.96</v>
      </c>
      <c r="N86" s="22">
        <v>51.6</v>
      </c>
      <c r="O86" s="22">
        <v>2</v>
      </c>
      <c r="P86" s="22">
        <v>80.8</v>
      </c>
      <c r="Q86" s="22">
        <v>69.92</v>
      </c>
      <c r="R86" s="44">
        <f t="shared" si="2"/>
        <v>64.5266666666667</v>
      </c>
      <c r="S86" s="26"/>
    </row>
    <row r="87" ht="25" customHeight="1" spans="1:19">
      <c r="A87" s="22">
        <v>84</v>
      </c>
      <c r="B87" s="22">
        <v>2240210025</v>
      </c>
      <c r="C87" s="22" t="s">
        <v>17</v>
      </c>
      <c r="D87" s="22" t="s">
        <v>56</v>
      </c>
      <c r="E87" s="22" t="s">
        <v>59</v>
      </c>
      <c r="F87" s="24">
        <v>52.1</v>
      </c>
      <c r="G87" s="24">
        <v>3</v>
      </c>
      <c r="H87" s="24">
        <v>67</v>
      </c>
      <c r="I87" s="23">
        <v>62.24</v>
      </c>
      <c r="J87" s="33">
        <v>50.6</v>
      </c>
      <c r="K87" s="33">
        <v>2.5</v>
      </c>
      <c r="L87" s="33">
        <v>69.3</v>
      </c>
      <c r="M87" s="33">
        <v>62.82</v>
      </c>
      <c r="N87" s="22">
        <v>50.7</v>
      </c>
      <c r="O87" s="22">
        <v>-5</v>
      </c>
      <c r="P87" s="22">
        <v>70.1</v>
      </c>
      <c r="Q87" s="22">
        <v>60.34</v>
      </c>
      <c r="R87" s="44">
        <f t="shared" si="2"/>
        <v>61.8</v>
      </c>
      <c r="S87" s="26"/>
    </row>
    <row r="88" ht="25" customHeight="1" spans="1:19">
      <c r="A88" s="22">
        <v>85</v>
      </c>
      <c r="B88" s="22">
        <v>2240210043</v>
      </c>
      <c r="C88" s="22" t="s">
        <v>17</v>
      </c>
      <c r="D88" s="22" t="s">
        <v>56</v>
      </c>
      <c r="E88" s="22" t="s">
        <v>57</v>
      </c>
      <c r="F88" s="23">
        <v>53.1</v>
      </c>
      <c r="G88" s="23">
        <v>0</v>
      </c>
      <c r="H88" s="23">
        <v>68.1</v>
      </c>
      <c r="I88" s="23">
        <v>62.1</v>
      </c>
      <c r="J88" s="33">
        <v>47.1</v>
      </c>
      <c r="K88" s="33">
        <v>0</v>
      </c>
      <c r="L88" s="33">
        <v>64.6</v>
      </c>
      <c r="M88" s="34">
        <v>57.6</v>
      </c>
      <c r="N88" s="22">
        <v>50.6</v>
      </c>
      <c r="O88" s="22">
        <v>-2</v>
      </c>
      <c r="P88" s="22">
        <v>67.8</v>
      </c>
      <c r="Q88" s="22">
        <v>60.12</v>
      </c>
      <c r="R88" s="44">
        <f t="shared" si="2"/>
        <v>59.94</v>
      </c>
      <c r="S88" s="26"/>
    </row>
    <row r="89" ht="25" customHeight="1" spans="1:19">
      <c r="A89" s="22">
        <v>86</v>
      </c>
      <c r="B89" s="22">
        <v>2240220023</v>
      </c>
      <c r="C89" s="22" t="s">
        <v>17</v>
      </c>
      <c r="D89" s="22" t="s">
        <v>56</v>
      </c>
      <c r="E89" s="22" t="s">
        <v>58</v>
      </c>
      <c r="F89" s="23">
        <v>54.2</v>
      </c>
      <c r="G89" s="23">
        <v>-2.5</v>
      </c>
      <c r="H89" s="23">
        <v>75.5</v>
      </c>
      <c r="I89" s="23">
        <v>65.98</v>
      </c>
      <c r="J89" s="33">
        <v>43.3</v>
      </c>
      <c r="K89" s="33">
        <v>0</v>
      </c>
      <c r="L89" s="33">
        <v>76.6</v>
      </c>
      <c r="M89" s="33">
        <v>63.28</v>
      </c>
      <c r="N89" s="22">
        <v>0</v>
      </c>
      <c r="O89" s="22">
        <v>0</v>
      </c>
      <c r="P89" s="22">
        <v>82</v>
      </c>
      <c r="Q89" s="22">
        <v>49.2</v>
      </c>
      <c r="R89" s="44">
        <f t="shared" si="2"/>
        <v>59.4866666666667</v>
      </c>
      <c r="S89" s="26"/>
    </row>
    <row r="90" ht="25" customHeight="1" spans="1:19">
      <c r="A90" s="22">
        <v>87</v>
      </c>
      <c r="B90" s="22">
        <v>2240220013</v>
      </c>
      <c r="C90" s="22" t="s">
        <v>17</v>
      </c>
      <c r="D90" s="22" t="s">
        <v>56</v>
      </c>
      <c r="E90" s="22" t="s">
        <v>58</v>
      </c>
      <c r="F90" s="23">
        <v>56.5</v>
      </c>
      <c r="G90" s="23">
        <v>4.8</v>
      </c>
      <c r="H90" s="23">
        <v>73.4</v>
      </c>
      <c r="I90" s="24">
        <v>68.56</v>
      </c>
      <c r="J90" s="33">
        <v>54.3</v>
      </c>
      <c r="K90" s="33">
        <v>3</v>
      </c>
      <c r="L90" s="33">
        <v>58.8</v>
      </c>
      <c r="M90" s="33">
        <v>58.2</v>
      </c>
      <c r="N90" s="22">
        <v>0</v>
      </c>
      <c r="O90" s="22">
        <v>0</v>
      </c>
      <c r="P90" s="22">
        <v>78.7</v>
      </c>
      <c r="Q90" s="22">
        <v>47.22</v>
      </c>
      <c r="R90" s="44">
        <f t="shared" si="2"/>
        <v>57.9933333333333</v>
      </c>
      <c r="S90" s="26"/>
    </row>
    <row r="91" ht="25" customHeight="1" spans="1:19">
      <c r="A91" s="22">
        <v>88</v>
      </c>
      <c r="B91" s="25">
        <v>2240210009</v>
      </c>
      <c r="C91" s="22" t="s">
        <v>17</v>
      </c>
      <c r="D91" s="22" t="s">
        <v>56</v>
      </c>
      <c r="E91" s="22" t="s">
        <v>59</v>
      </c>
      <c r="F91" s="23">
        <v>56.6</v>
      </c>
      <c r="G91" s="23">
        <v>8.7</v>
      </c>
      <c r="H91" s="23">
        <v>73</v>
      </c>
      <c r="I91" s="23">
        <v>69.92</v>
      </c>
      <c r="J91" s="45" t="s">
        <v>36</v>
      </c>
      <c r="K91" s="45"/>
      <c r="L91" s="45"/>
      <c r="M91" s="45"/>
      <c r="N91" s="22">
        <v>0</v>
      </c>
      <c r="O91" s="22">
        <v>0</v>
      </c>
      <c r="P91" s="22">
        <v>71.8</v>
      </c>
      <c r="Q91" s="22">
        <v>43.08</v>
      </c>
      <c r="R91" s="44">
        <f>(I91+Q91)/2</f>
        <v>56.5</v>
      </c>
      <c r="S91" s="46"/>
    </row>
  </sheetData>
  <mergeCells count="4">
    <mergeCell ref="A1:S1"/>
    <mergeCell ref="F2:I2"/>
    <mergeCell ref="J2:M2"/>
    <mergeCell ref="N2:Q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F3" sqref="F$1:I$1048576"/>
    </sheetView>
  </sheetViews>
  <sheetFormatPr defaultColWidth="9" defaultRowHeight="13.5"/>
  <cols>
    <col min="2" max="2" width="12.875" customWidth="1"/>
    <col min="3" max="3" width="10.5" customWidth="1"/>
    <col min="4" max="4" width="12.125" customWidth="1"/>
    <col min="5" max="5" width="18.375" customWidth="1"/>
    <col min="6" max="9" width="12.5583333333333" customWidth="1"/>
  </cols>
  <sheetData>
    <row r="1" ht="25" customHeight="1" spans="1:10">
      <c r="A1" s="8" t="s">
        <v>62</v>
      </c>
      <c r="B1" s="8"/>
      <c r="C1" s="8"/>
      <c r="D1" s="8"/>
      <c r="E1" s="8"/>
      <c r="F1" s="8"/>
      <c r="G1" s="8"/>
      <c r="H1" s="8"/>
      <c r="I1" s="8"/>
      <c r="J1" s="8"/>
    </row>
    <row r="2" ht="2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39" customHeight="1" spans="1:10">
      <c r="A3" s="10" t="s">
        <v>5</v>
      </c>
      <c r="B3" s="11" t="s">
        <v>6</v>
      </c>
      <c r="C3" s="11" t="s">
        <v>7</v>
      </c>
      <c r="D3" s="11" t="s">
        <v>8</v>
      </c>
      <c r="E3" s="12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1" t="s">
        <v>15</v>
      </c>
    </row>
    <row r="4" ht="25" customHeight="1" spans="1:10">
      <c r="A4" s="14">
        <v>1</v>
      </c>
      <c r="B4" s="14">
        <v>2240228026</v>
      </c>
      <c r="C4" s="14" t="s">
        <v>17</v>
      </c>
      <c r="D4" s="14" t="s">
        <v>18</v>
      </c>
      <c r="E4" s="14" t="s">
        <v>63</v>
      </c>
      <c r="F4" s="14">
        <v>56.5</v>
      </c>
      <c r="G4" s="14">
        <v>16.4</v>
      </c>
      <c r="H4" s="14">
        <v>93.9</v>
      </c>
      <c r="I4" s="14">
        <v>85.5</v>
      </c>
      <c r="J4" s="14"/>
    </row>
    <row r="5" ht="25" customHeight="1" spans="1:10">
      <c r="A5" s="14">
        <v>2</v>
      </c>
      <c r="B5" s="14">
        <v>2240228018</v>
      </c>
      <c r="C5" s="14" t="s">
        <v>17</v>
      </c>
      <c r="D5" s="14" t="s">
        <v>18</v>
      </c>
      <c r="E5" s="14" t="s">
        <v>64</v>
      </c>
      <c r="F5" s="14">
        <v>59.8</v>
      </c>
      <c r="G5" s="14">
        <v>14.3</v>
      </c>
      <c r="H5" s="14">
        <v>91.4</v>
      </c>
      <c r="I5" s="14">
        <v>84.48</v>
      </c>
      <c r="J5" s="14"/>
    </row>
    <row r="6" ht="25" customHeight="1" spans="1:10">
      <c r="A6" s="14">
        <v>3</v>
      </c>
      <c r="B6" s="14">
        <v>2240228015</v>
      </c>
      <c r="C6" s="14" t="s">
        <v>17</v>
      </c>
      <c r="D6" s="14" t="s">
        <v>18</v>
      </c>
      <c r="E6" s="14" t="s">
        <v>64</v>
      </c>
      <c r="F6" s="14">
        <v>58</v>
      </c>
      <c r="G6" s="14">
        <v>17.9</v>
      </c>
      <c r="H6" s="14">
        <v>89.9</v>
      </c>
      <c r="I6" s="14">
        <v>84.3</v>
      </c>
      <c r="J6" s="14"/>
    </row>
    <row r="7" ht="25" customHeight="1" spans="1:10">
      <c r="A7" s="14">
        <v>4</v>
      </c>
      <c r="B7" s="14">
        <v>2240228034</v>
      </c>
      <c r="C7" s="14" t="s">
        <v>17</v>
      </c>
      <c r="D7" s="14" t="s">
        <v>18</v>
      </c>
      <c r="E7" s="14" t="s">
        <v>63</v>
      </c>
      <c r="F7" s="14">
        <v>56.6</v>
      </c>
      <c r="G7" s="14">
        <v>15.6</v>
      </c>
      <c r="H7" s="14">
        <v>91.2</v>
      </c>
      <c r="I7" s="14">
        <v>83.6</v>
      </c>
      <c r="J7" s="14"/>
    </row>
    <row r="8" ht="25" customHeight="1" spans="1:10">
      <c r="A8" s="14">
        <v>5</v>
      </c>
      <c r="B8" s="14">
        <v>2240228033</v>
      </c>
      <c r="C8" s="14" t="s">
        <v>17</v>
      </c>
      <c r="D8" s="14" t="s">
        <v>18</v>
      </c>
      <c r="E8" s="14" t="s">
        <v>63</v>
      </c>
      <c r="F8" s="14">
        <v>58</v>
      </c>
      <c r="G8" s="14">
        <v>11.5</v>
      </c>
      <c r="H8" s="14">
        <v>91.7</v>
      </c>
      <c r="I8" s="14">
        <v>82.82</v>
      </c>
      <c r="J8" s="14"/>
    </row>
    <row r="9" ht="25" customHeight="1" spans="1:10">
      <c r="A9" s="14">
        <v>6</v>
      </c>
      <c r="B9" s="14">
        <v>2240228038</v>
      </c>
      <c r="C9" s="14" t="s">
        <v>17</v>
      </c>
      <c r="D9" s="14" t="s">
        <v>18</v>
      </c>
      <c r="E9" s="14" t="s">
        <v>63</v>
      </c>
      <c r="F9" s="14">
        <v>59.1</v>
      </c>
      <c r="G9" s="14">
        <v>11.8</v>
      </c>
      <c r="H9" s="14">
        <v>90.7</v>
      </c>
      <c r="I9" s="14">
        <v>82.78</v>
      </c>
      <c r="J9" s="14"/>
    </row>
    <row r="10" ht="25" customHeight="1" spans="1:10">
      <c r="A10" s="14">
        <v>7</v>
      </c>
      <c r="B10" s="14">
        <v>2240228017</v>
      </c>
      <c r="C10" s="14" t="s">
        <v>17</v>
      </c>
      <c r="D10" s="14" t="s">
        <v>18</v>
      </c>
      <c r="E10" s="14" t="s">
        <v>64</v>
      </c>
      <c r="F10" s="14">
        <v>59.8</v>
      </c>
      <c r="G10" s="14">
        <v>8.3</v>
      </c>
      <c r="H10" s="14">
        <v>89.6</v>
      </c>
      <c r="I10" s="14">
        <v>81</v>
      </c>
      <c r="J10" s="14"/>
    </row>
    <row r="11" ht="25" customHeight="1" spans="1:10">
      <c r="A11" s="14">
        <v>8</v>
      </c>
      <c r="B11" s="14">
        <v>2240228006</v>
      </c>
      <c r="C11" s="14" t="s">
        <v>17</v>
      </c>
      <c r="D11" s="14" t="s">
        <v>18</v>
      </c>
      <c r="E11" s="14" t="s">
        <v>64</v>
      </c>
      <c r="F11" s="14">
        <v>51.2</v>
      </c>
      <c r="G11" s="14">
        <v>9.8</v>
      </c>
      <c r="H11" s="14">
        <v>93.7</v>
      </c>
      <c r="I11" s="14">
        <v>80.62</v>
      </c>
      <c r="J11" s="14"/>
    </row>
    <row r="12" ht="25" customHeight="1" spans="1:10">
      <c r="A12" s="14">
        <v>9</v>
      </c>
      <c r="B12" s="14">
        <v>2240228037</v>
      </c>
      <c r="C12" s="14" t="s">
        <v>17</v>
      </c>
      <c r="D12" s="14" t="s">
        <v>18</v>
      </c>
      <c r="E12" s="14" t="s">
        <v>63</v>
      </c>
      <c r="F12" s="14">
        <v>56.1</v>
      </c>
      <c r="G12" s="14">
        <v>9</v>
      </c>
      <c r="H12" s="14">
        <v>90.7</v>
      </c>
      <c r="I12" s="14">
        <v>80.16</v>
      </c>
      <c r="J12" s="14"/>
    </row>
    <row r="13" ht="25" customHeight="1" spans="1:10">
      <c r="A13" s="14">
        <v>10</v>
      </c>
      <c r="B13" s="14">
        <v>2240228030</v>
      </c>
      <c r="C13" s="14" t="s">
        <v>17</v>
      </c>
      <c r="D13" s="14" t="s">
        <v>18</v>
      </c>
      <c r="E13" s="14" t="s">
        <v>63</v>
      </c>
      <c r="F13" s="14">
        <v>56.8</v>
      </c>
      <c r="G13" s="14">
        <v>11</v>
      </c>
      <c r="H13" s="14">
        <v>88.4</v>
      </c>
      <c r="I13" s="14">
        <v>79.98</v>
      </c>
      <c r="J13" s="14"/>
    </row>
    <row r="14" ht="25" customHeight="1" spans="1:10">
      <c r="A14" s="14">
        <v>11</v>
      </c>
      <c r="B14" s="14">
        <v>2240228011</v>
      </c>
      <c r="C14" s="14" t="s">
        <v>17</v>
      </c>
      <c r="D14" s="14" t="s">
        <v>18</v>
      </c>
      <c r="E14" s="14" t="s">
        <v>64</v>
      </c>
      <c r="F14" s="14">
        <v>57.6</v>
      </c>
      <c r="G14" s="14">
        <v>7.7</v>
      </c>
      <c r="H14" s="14">
        <v>89.6</v>
      </c>
      <c r="I14" s="14">
        <v>79.88</v>
      </c>
      <c r="J14" s="14"/>
    </row>
    <row r="15" ht="25" customHeight="1" spans="1:10">
      <c r="A15" s="14">
        <v>12</v>
      </c>
      <c r="B15" s="14">
        <v>2240228025</v>
      </c>
      <c r="C15" s="14" t="s">
        <v>17</v>
      </c>
      <c r="D15" s="14" t="s">
        <v>18</v>
      </c>
      <c r="E15" s="14" t="s">
        <v>63</v>
      </c>
      <c r="F15" s="14">
        <v>53.1</v>
      </c>
      <c r="G15" s="14">
        <v>10.5</v>
      </c>
      <c r="H15" s="14">
        <v>90.9</v>
      </c>
      <c r="I15" s="14">
        <v>79.66</v>
      </c>
      <c r="J15" s="14"/>
    </row>
    <row r="16" ht="25" customHeight="1" spans="1:10">
      <c r="A16" s="14">
        <v>13</v>
      </c>
      <c r="B16" s="14">
        <v>2240228004</v>
      </c>
      <c r="C16" s="14" t="s">
        <v>17</v>
      </c>
      <c r="D16" s="14" t="s">
        <v>18</v>
      </c>
      <c r="E16" s="14" t="s">
        <v>64</v>
      </c>
      <c r="F16" s="14">
        <v>53.5</v>
      </c>
      <c r="G16" s="14">
        <v>15.3</v>
      </c>
      <c r="H16" s="14">
        <v>86.2</v>
      </c>
      <c r="I16" s="14">
        <v>79.24</v>
      </c>
      <c r="J16" s="14"/>
    </row>
    <row r="17" ht="25" customHeight="1" spans="1:10">
      <c r="A17" s="14">
        <v>14</v>
      </c>
      <c r="B17" s="14">
        <v>2240228012</v>
      </c>
      <c r="C17" s="14" t="s">
        <v>17</v>
      </c>
      <c r="D17" s="14" t="s">
        <v>18</v>
      </c>
      <c r="E17" s="14" t="s">
        <v>64</v>
      </c>
      <c r="F17" s="14">
        <v>54</v>
      </c>
      <c r="G17" s="14">
        <v>5.8</v>
      </c>
      <c r="H17" s="14">
        <v>91.7</v>
      </c>
      <c r="I17" s="14">
        <v>78.94</v>
      </c>
      <c r="J17" s="14"/>
    </row>
    <row r="18" ht="25" customHeight="1" spans="1:10">
      <c r="A18" s="14">
        <v>15</v>
      </c>
      <c r="B18" s="14">
        <v>2240228003</v>
      </c>
      <c r="C18" s="14" t="s">
        <v>17</v>
      </c>
      <c r="D18" s="14" t="s">
        <v>18</v>
      </c>
      <c r="E18" s="14" t="s">
        <v>64</v>
      </c>
      <c r="F18" s="14">
        <v>59.1</v>
      </c>
      <c r="G18" s="14">
        <v>7.8</v>
      </c>
      <c r="H18" s="14">
        <v>86.8</v>
      </c>
      <c r="I18" s="14">
        <v>78.84</v>
      </c>
      <c r="J18" s="14"/>
    </row>
    <row r="19" ht="25" customHeight="1" spans="1:10">
      <c r="A19" s="14">
        <v>16</v>
      </c>
      <c r="B19" s="14">
        <v>2240228028</v>
      </c>
      <c r="C19" s="14" t="s">
        <v>17</v>
      </c>
      <c r="D19" s="14" t="s">
        <v>18</v>
      </c>
      <c r="E19" s="14" t="s">
        <v>63</v>
      </c>
      <c r="F19" s="14">
        <v>57.3</v>
      </c>
      <c r="G19" s="14">
        <v>8.35</v>
      </c>
      <c r="H19" s="14">
        <v>89</v>
      </c>
      <c r="I19" s="14">
        <v>78.22</v>
      </c>
      <c r="J19" s="14"/>
    </row>
    <row r="20" ht="25" customHeight="1" spans="1:10">
      <c r="A20" s="14">
        <v>17</v>
      </c>
      <c r="B20" s="14">
        <v>2240228032</v>
      </c>
      <c r="C20" s="14" t="s">
        <v>17</v>
      </c>
      <c r="D20" s="14" t="s">
        <v>18</v>
      </c>
      <c r="E20" s="14" t="s">
        <v>63</v>
      </c>
      <c r="F20" s="14">
        <v>52</v>
      </c>
      <c r="G20" s="14">
        <v>6.9</v>
      </c>
      <c r="H20" s="14">
        <v>91.1</v>
      </c>
      <c r="I20" s="14">
        <v>77.64</v>
      </c>
      <c r="J20" s="14"/>
    </row>
    <row r="21" ht="25" customHeight="1" spans="1:10">
      <c r="A21" s="14">
        <v>18</v>
      </c>
      <c r="B21" s="14">
        <v>2240228008</v>
      </c>
      <c r="C21" s="14" t="s">
        <v>17</v>
      </c>
      <c r="D21" s="14" t="s">
        <v>18</v>
      </c>
      <c r="E21" s="14" t="s">
        <v>64</v>
      </c>
      <c r="F21" s="14">
        <v>55.6</v>
      </c>
      <c r="G21" s="14">
        <v>3.7</v>
      </c>
      <c r="H21" s="14">
        <v>89.4</v>
      </c>
      <c r="I21" s="14">
        <v>77.36</v>
      </c>
      <c r="J21" s="14"/>
    </row>
    <row r="22" ht="25" customHeight="1" spans="1:10">
      <c r="A22" s="14">
        <v>19</v>
      </c>
      <c r="B22" s="14">
        <v>2240228013</v>
      </c>
      <c r="C22" s="14" t="s">
        <v>17</v>
      </c>
      <c r="D22" s="14" t="s">
        <v>18</v>
      </c>
      <c r="E22" s="14" t="s">
        <v>64</v>
      </c>
      <c r="F22" s="14">
        <v>55.5</v>
      </c>
      <c r="G22" s="14">
        <v>8.3</v>
      </c>
      <c r="H22" s="14">
        <v>86.2</v>
      </c>
      <c r="I22" s="14">
        <v>77.24</v>
      </c>
      <c r="J22" s="14"/>
    </row>
    <row r="23" ht="25" customHeight="1" spans="1:10">
      <c r="A23" s="14">
        <v>20</v>
      </c>
      <c r="B23" s="14">
        <v>2240228029</v>
      </c>
      <c r="C23" s="14" t="s">
        <v>17</v>
      </c>
      <c r="D23" s="14" t="s">
        <v>18</v>
      </c>
      <c r="E23" s="14" t="s">
        <v>63</v>
      </c>
      <c r="F23" s="14">
        <v>53.5</v>
      </c>
      <c r="G23" s="14">
        <v>5.6</v>
      </c>
      <c r="H23" s="14">
        <v>90</v>
      </c>
      <c r="I23" s="14">
        <v>76.72</v>
      </c>
      <c r="J23" s="14"/>
    </row>
    <row r="24" ht="25" customHeight="1" spans="1:10">
      <c r="A24" s="14">
        <v>21</v>
      </c>
      <c r="B24" s="14">
        <v>2240228021</v>
      </c>
      <c r="C24" s="14" t="s">
        <v>17</v>
      </c>
      <c r="D24" s="14" t="s">
        <v>18</v>
      </c>
      <c r="E24" s="14" t="s">
        <v>64</v>
      </c>
      <c r="F24" s="14">
        <v>54</v>
      </c>
      <c r="G24" s="14">
        <v>2.3</v>
      </c>
      <c r="H24" s="14">
        <v>90.2</v>
      </c>
      <c r="I24" s="14">
        <v>76.64</v>
      </c>
      <c r="J24" s="14"/>
    </row>
    <row r="25" ht="25" customHeight="1" spans="1:10">
      <c r="A25" s="14">
        <v>22</v>
      </c>
      <c r="B25" s="14">
        <v>2240228035</v>
      </c>
      <c r="C25" s="14" t="s">
        <v>17</v>
      </c>
      <c r="D25" s="14" t="s">
        <v>18</v>
      </c>
      <c r="E25" s="14" t="s">
        <v>63</v>
      </c>
      <c r="F25" s="14">
        <v>53.7</v>
      </c>
      <c r="G25" s="14">
        <v>5.5</v>
      </c>
      <c r="H25" s="14">
        <v>88.4</v>
      </c>
      <c r="I25" s="14">
        <v>76.4</v>
      </c>
      <c r="J25" s="14"/>
    </row>
    <row r="26" ht="25" customHeight="1" spans="1:10">
      <c r="A26" s="14">
        <v>23</v>
      </c>
      <c r="B26" s="14">
        <v>2240228039</v>
      </c>
      <c r="C26" s="14" t="s">
        <v>17</v>
      </c>
      <c r="D26" s="14" t="s">
        <v>18</v>
      </c>
      <c r="E26" s="14" t="s">
        <v>63</v>
      </c>
      <c r="F26" s="14">
        <v>54.1</v>
      </c>
      <c r="G26" s="14">
        <v>3.7</v>
      </c>
      <c r="H26" s="14">
        <v>88.8</v>
      </c>
      <c r="I26" s="14">
        <v>76.28</v>
      </c>
      <c r="J26" s="14"/>
    </row>
    <row r="27" ht="25" customHeight="1" spans="1:10">
      <c r="A27" s="14">
        <v>24</v>
      </c>
      <c r="B27" s="14">
        <v>2240228016</v>
      </c>
      <c r="C27" s="14" t="s">
        <v>17</v>
      </c>
      <c r="D27" s="14" t="s">
        <v>18</v>
      </c>
      <c r="E27" s="14" t="s">
        <v>64</v>
      </c>
      <c r="F27" s="14">
        <v>53.5</v>
      </c>
      <c r="G27" s="14">
        <v>4</v>
      </c>
      <c r="H27" s="14">
        <v>88.4</v>
      </c>
      <c r="I27" s="14">
        <v>76.04</v>
      </c>
      <c r="J27" s="14"/>
    </row>
    <row r="28" ht="25" customHeight="1" spans="1:10">
      <c r="A28" s="14">
        <v>25</v>
      </c>
      <c r="B28" s="14">
        <v>2240228042</v>
      </c>
      <c r="C28" s="14" t="s">
        <v>17</v>
      </c>
      <c r="D28" s="14" t="s">
        <v>18</v>
      </c>
      <c r="E28" s="14" t="s">
        <v>63</v>
      </c>
      <c r="F28" s="14">
        <v>53.5</v>
      </c>
      <c r="G28" s="14">
        <v>4</v>
      </c>
      <c r="H28" s="14">
        <v>88.8</v>
      </c>
      <c r="I28" s="14">
        <v>75.76</v>
      </c>
      <c r="J28" s="14"/>
    </row>
    <row r="29" ht="25" customHeight="1" spans="1:10">
      <c r="A29" s="14">
        <v>26</v>
      </c>
      <c r="B29" s="14">
        <v>2240228023</v>
      </c>
      <c r="C29" s="14" t="s">
        <v>17</v>
      </c>
      <c r="D29" s="14" t="s">
        <v>18</v>
      </c>
      <c r="E29" s="14" t="s">
        <v>63</v>
      </c>
      <c r="F29" s="14">
        <v>59</v>
      </c>
      <c r="G29" s="14">
        <v>2</v>
      </c>
      <c r="H29" s="14">
        <v>85.6</v>
      </c>
      <c r="I29" s="14">
        <v>75.56</v>
      </c>
      <c r="J29" s="14"/>
    </row>
    <row r="30" ht="25" customHeight="1" spans="1:10">
      <c r="A30" s="14">
        <v>27</v>
      </c>
      <c r="B30" s="14">
        <v>2240228036</v>
      </c>
      <c r="C30" s="14" t="s">
        <v>17</v>
      </c>
      <c r="D30" s="14" t="s">
        <v>18</v>
      </c>
      <c r="E30" s="14" t="s">
        <v>63</v>
      </c>
      <c r="F30" s="14">
        <v>53.1</v>
      </c>
      <c r="G30" s="14">
        <v>2</v>
      </c>
      <c r="H30" s="14">
        <v>89.2</v>
      </c>
      <c r="I30" s="14">
        <v>75.5</v>
      </c>
      <c r="J30" s="14"/>
    </row>
    <row r="31" ht="25" customHeight="1" spans="1:10">
      <c r="A31" s="14">
        <v>28</v>
      </c>
      <c r="B31" s="14">
        <v>2240228022</v>
      </c>
      <c r="C31" s="14" t="s">
        <v>17</v>
      </c>
      <c r="D31" s="14" t="s">
        <v>18</v>
      </c>
      <c r="E31" s="14" t="s">
        <v>64</v>
      </c>
      <c r="F31" s="14">
        <v>52.7</v>
      </c>
      <c r="G31" s="14">
        <v>4.4</v>
      </c>
      <c r="H31" s="14">
        <v>87.4</v>
      </c>
      <c r="I31" s="14">
        <v>75.28</v>
      </c>
      <c r="J31" s="14"/>
    </row>
    <row r="32" ht="25" customHeight="1" spans="1:10">
      <c r="A32" s="14">
        <v>29</v>
      </c>
      <c r="B32" s="14">
        <v>2240228010</v>
      </c>
      <c r="C32" s="14" t="s">
        <v>17</v>
      </c>
      <c r="D32" s="14" t="s">
        <v>18</v>
      </c>
      <c r="E32" s="14" t="s">
        <v>64</v>
      </c>
      <c r="F32" s="14">
        <v>52.6</v>
      </c>
      <c r="G32" s="14">
        <v>4.25</v>
      </c>
      <c r="H32" s="14">
        <v>87.4</v>
      </c>
      <c r="I32" s="14">
        <v>75.18</v>
      </c>
      <c r="J32" s="14"/>
    </row>
    <row r="33" ht="25" customHeight="1" spans="1:10">
      <c r="A33" s="14">
        <v>30</v>
      </c>
      <c r="B33" s="14">
        <v>2240228019</v>
      </c>
      <c r="C33" s="14" t="s">
        <v>17</v>
      </c>
      <c r="D33" s="14" t="s">
        <v>18</v>
      </c>
      <c r="E33" s="14" t="s">
        <v>64</v>
      </c>
      <c r="F33" s="14">
        <v>53.8</v>
      </c>
      <c r="G33" s="14">
        <v>5.85</v>
      </c>
      <c r="H33" s="14">
        <v>85.4</v>
      </c>
      <c r="I33" s="14">
        <v>75.1</v>
      </c>
      <c r="J33" s="14"/>
    </row>
    <row r="34" ht="25" customHeight="1" spans="1:10">
      <c r="A34" s="14">
        <v>31</v>
      </c>
      <c r="B34" s="14">
        <v>2240228027</v>
      </c>
      <c r="C34" s="14" t="s">
        <v>17</v>
      </c>
      <c r="D34" s="14" t="s">
        <v>18</v>
      </c>
      <c r="E34" s="14" t="s">
        <v>63</v>
      </c>
      <c r="F34" s="14">
        <v>51.6</v>
      </c>
      <c r="G34" s="14">
        <v>4.7</v>
      </c>
      <c r="H34" s="14">
        <v>88.3</v>
      </c>
      <c r="I34" s="14">
        <v>75</v>
      </c>
      <c r="J34" s="14"/>
    </row>
    <row r="35" ht="25" customHeight="1" spans="1:10">
      <c r="A35" s="14">
        <v>32</v>
      </c>
      <c r="B35" s="14">
        <v>2240228020</v>
      </c>
      <c r="C35" s="14" t="s">
        <v>17</v>
      </c>
      <c r="D35" s="14" t="s">
        <v>18</v>
      </c>
      <c r="E35" s="14" t="s">
        <v>64</v>
      </c>
      <c r="F35" s="14">
        <v>55.2</v>
      </c>
      <c r="G35" s="14">
        <v>3.05</v>
      </c>
      <c r="H35" s="14">
        <v>86</v>
      </c>
      <c r="I35" s="14">
        <v>74.9</v>
      </c>
      <c r="J35" s="14"/>
    </row>
    <row r="36" ht="25" customHeight="1" spans="1:10">
      <c r="A36" s="14">
        <v>33</v>
      </c>
      <c r="B36" s="14">
        <v>2240228031</v>
      </c>
      <c r="C36" s="14" t="s">
        <v>17</v>
      </c>
      <c r="D36" s="14" t="s">
        <v>18</v>
      </c>
      <c r="E36" s="14" t="s">
        <v>63</v>
      </c>
      <c r="F36" s="14">
        <v>52.3</v>
      </c>
      <c r="G36" s="14">
        <v>4.85</v>
      </c>
      <c r="H36" s="14">
        <v>86.9</v>
      </c>
      <c r="I36" s="14">
        <v>74.72</v>
      </c>
      <c r="J36" s="14"/>
    </row>
    <row r="37" ht="25" customHeight="1" spans="1:10">
      <c r="A37" s="14">
        <v>34</v>
      </c>
      <c r="B37" s="14">
        <v>2240228009</v>
      </c>
      <c r="C37" s="14" t="s">
        <v>17</v>
      </c>
      <c r="D37" s="14" t="s">
        <v>18</v>
      </c>
      <c r="E37" s="14" t="s">
        <v>64</v>
      </c>
      <c r="F37" s="14">
        <v>53.2</v>
      </c>
      <c r="G37" s="14">
        <v>2</v>
      </c>
      <c r="H37" s="14">
        <v>86.9</v>
      </c>
      <c r="I37" s="14">
        <v>74.22</v>
      </c>
      <c r="J37" s="14"/>
    </row>
    <row r="38" ht="25" customHeight="1" spans="1:10">
      <c r="A38" s="14">
        <v>35</v>
      </c>
      <c r="B38" s="14">
        <v>2240228007</v>
      </c>
      <c r="C38" s="14" t="s">
        <v>17</v>
      </c>
      <c r="D38" s="14" t="s">
        <v>18</v>
      </c>
      <c r="E38" s="14" t="s">
        <v>64</v>
      </c>
      <c r="F38" s="14">
        <v>52</v>
      </c>
      <c r="G38" s="14">
        <v>2</v>
      </c>
      <c r="H38" s="14">
        <v>87.4</v>
      </c>
      <c r="I38" s="14">
        <v>74.04</v>
      </c>
      <c r="J38" s="14"/>
    </row>
    <row r="39" ht="25" customHeight="1" spans="1:10">
      <c r="A39" s="14">
        <v>36</v>
      </c>
      <c r="B39" s="14">
        <v>2240228001</v>
      </c>
      <c r="C39" s="14" t="s">
        <v>17</v>
      </c>
      <c r="D39" s="14" t="s">
        <v>18</v>
      </c>
      <c r="E39" s="14" t="s">
        <v>64</v>
      </c>
      <c r="F39" s="14">
        <v>54</v>
      </c>
      <c r="G39" s="14">
        <v>3</v>
      </c>
      <c r="H39" s="14">
        <v>85.2</v>
      </c>
      <c r="I39" s="14">
        <v>73.92</v>
      </c>
      <c r="J39" s="14"/>
    </row>
    <row r="40" ht="25" customHeight="1" spans="1:10">
      <c r="A40" s="14">
        <v>37</v>
      </c>
      <c r="B40" s="14">
        <v>2240228044</v>
      </c>
      <c r="C40" s="14" t="s">
        <v>17</v>
      </c>
      <c r="D40" s="14" t="s">
        <v>18</v>
      </c>
      <c r="E40" s="14" t="s">
        <v>63</v>
      </c>
      <c r="F40" s="14">
        <v>52</v>
      </c>
      <c r="G40" s="14">
        <v>5.15</v>
      </c>
      <c r="H40" s="14">
        <v>83.8</v>
      </c>
      <c r="I40" s="14">
        <v>73.74</v>
      </c>
      <c r="J40" s="14"/>
    </row>
    <row r="41" ht="25" customHeight="1" spans="1:10">
      <c r="A41" s="14">
        <v>38</v>
      </c>
      <c r="B41" s="14">
        <v>2240228002</v>
      </c>
      <c r="C41" s="14" t="s">
        <v>17</v>
      </c>
      <c r="D41" s="14" t="s">
        <v>18</v>
      </c>
      <c r="E41" s="14" t="s">
        <v>64</v>
      </c>
      <c r="F41" s="14">
        <v>54.45</v>
      </c>
      <c r="G41" s="14">
        <v>5.55</v>
      </c>
      <c r="H41" s="14">
        <v>82.2</v>
      </c>
      <c r="I41" s="14">
        <v>73.32</v>
      </c>
      <c r="J41" s="14"/>
    </row>
    <row r="42" ht="25" customHeight="1" spans="1:10">
      <c r="A42" s="14">
        <v>39</v>
      </c>
      <c r="B42" s="14">
        <v>2240228014</v>
      </c>
      <c r="C42" s="14" t="s">
        <v>17</v>
      </c>
      <c r="D42" s="14" t="s">
        <v>18</v>
      </c>
      <c r="E42" s="14" t="s">
        <v>64</v>
      </c>
      <c r="F42" s="14">
        <v>51.1</v>
      </c>
      <c r="G42" s="14">
        <v>0</v>
      </c>
      <c r="H42" s="14">
        <v>86.3</v>
      </c>
      <c r="I42" s="14">
        <v>72.22</v>
      </c>
      <c r="J42" s="14"/>
    </row>
    <row r="43" ht="25" customHeight="1" spans="1:10">
      <c r="A43" s="14">
        <v>40</v>
      </c>
      <c r="B43" s="14">
        <v>2240228045</v>
      </c>
      <c r="C43" s="14" t="s">
        <v>17</v>
      </c>
      <c r="D43" s="14" t="s">
        <v>18</v>
      </c>
      <c r="E43" s="14" t="s">
        <v>63</v>
      </c>
      <c r="F43" s="14">
        <v>53.5</v>
      </c>
      <c r="G43" s="14">
        <v>4.25</v>
      </c>
      <c r="H43" s="14">
        <v>81.5</v>
      </c>
      <c r="I43" s="14">
        <v>72</v>
      </c>
      <c r="J43" s="14"/>
    </row>
    <row r="44" ht="25" customHeight="1" spans="1:10">
      <c r="A44" s="14">
        <v>41</v>
      </c>
      <c r="B44" s="14">
        <v>2240228043</v>
      </c>
      <c r="C44" s="14" t="s">
        <v>17</v>
      </c>
      <c r="D44" s="14" t="s">
        <v>18</v>
      </c>
      <c r="E44" s="14" t="s">
        <v>63</v>
      </c>
      <c r="F44" s="14">
        <v>53.1</v>
      </c>
      <c r="G44" s="14">
        <v>1</v>
      </c>
      <c r="H44" s="14">
        <v>82.9</v>
      </c>
      <c r="I44" s="14">
        <v>71.38</v>
      </c>
      <c r="J44" s="14"/>
    </row>
    <row r="45" ht="25" customHeight="1" spans="1:10">
      <c r="A45" s="14">
        <v>42</v>
      </c>
      <c r="B45" s="14">
        <v>2240228024</v>
      </c>
      <c r="C45" s="14" t="s">
        <v>17</v>
      </c>
      <c r="D45" s="14" t="s">
        <v>18</v>
      </c>
      <c r="E45" s="14" t="s">
        <v>63</v>
      </c>
      <c r="F45" s="14">
        <v>51.6</v>
      </c>
      <c r="G45" s="14">
        <v>0</v>
      </c>
      <c r="H45" s="14">
        <v>84.1</v>
      </c>
      <c r="I45" s="14">
        <v>71.1</v>
      </c>
      <c r="J45" s="14"/>
    </row>
    <row r="46" ht="25" customHeight="1" spans="1:10">
      <c r="A46" s="14">
        <v>43</v>
      </c>
      <c r="B46" s="14">
        <v>2240228040</v>
      </c>
      <c r="C46" s="14" t="s">
        <v>17</v>
      </c>
      <c r="D46" s="14" t="s">
        <v>18</v>
      </c>
      <c r="E46" s="14" t="s">
        <v>63</v>
      </c>
      <c r="F46" s="14">
        <v>52</v>
      </c>
      <c r="G46" s="14">
        <v>-2</v>
      </c>
      <c r="H46" s="14">
        <v>83.3</v>
      </c>
      <c r="I46" s="14">
        <v>69.98</v>
      </c>
      <c r="J46" s="14"/>
    </row>
    <row r="47" ht="25" customHeight="1" spans="1:10">
      <c r="A47" s="14">
        <v>44</v>
      </c>
      <c r="B47" s="14">
        <v>2240228041</v>
      </c>
      <c r="C47" s="14" t="s">
        <v>17</v>
      </c>
      <c r="D47" s="14" t="s">
        <v>18</v>
      </c>
      <c r="E47" s="14" t="s">
        <v>63</v>
      </c>
      <c r="F47" s="14">
        <v>51.6</v>
      </c>
      <c r="G47" s="14">
        <v>0</v>
      </c>
      <c r="H47" s="14">
        <v>80.8</v>
      </c>
      <c r="I47" s="14">
        <v>69.12</v>
      </c>
      <c r="J47" s="14"/>
    </row>
  </sheetData>
  <mergeCells count="2">
    <mergeCell ref="A1:J1"/>
    <mergeCell ref="A2:J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1"/>
  <sheetViews>
    <sheetView workbookViewId="0">
      <selection activeCell="A3" sqref="$A3:$XFD3"/>
    </sheetView>
  </sheetViews>
  <sheetFormatPr defaultColWidth="9" defaultRowHeight="25" customHeight="1"/>
  <cols>
    <col min="2" max="2" width="14" customWidth="1"/>
    <col min="3" max="3" width="8.875" customWidth="1"/>
    <col min="4" max="4" width="16.375" customWidth="1"/>
    <col min="5" max="5" width="22.75" customWidth="1"/>
    <col min="6" max="9" width="12.5583333333333" customWidth="1"/>
  </cols>
  <sheetData>
    <row r="1" customHeight="1" spans="1:10">
      <c r="A1" s="1" t="s">
        <v>65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36" customHeight="1" spans="1:10">
      <c r="A3" s="3" t="s">
        <v>5</v>
      </c>
      <c r="B3" s="4" t="s">
        <v>6</v>
      </c>
      <c r="C3" s="4" t="s">
        <v>7</v>
      </c>
      <c r="D3" s="4" t="s">
        <v>8</v>
      </c>
      <c r="E3" s="5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4" t="s">
        <v>15</v>
      </c>
    </row>
    <row r="4" customHeight="1" spans="1:10">
      <c r="A4" s="7">
        <v>1</v>
      </c>
      <c r="B4" s="7">
        <v>2240218006</v>
      </c>
      <c r="C4" s="7" t="s">
        <v>17</v>
      </c>
      <c r="D4" s="7" t="s">
        <v>56</v>
      </c>
      <c r="E4" s="7" t="s">
        <v>66</v>
      </c>
      <c r="F4" s="7">
        <v>65.4</v>
      </c>
      <c r="G4" s="7">
        <v>25.8</v>
      </c>
      <c r="H4" s="7">
        <v>87.3</v>
      </c>
      <c r="I4" s="7">
        <v>88.86</v>
      </c>
      <c r="J4" s="7"/>
    </row>
    <row r="5" customHeight="1" spans="1:10">
      <c r="A5" s="7">
        <v>2</v>
      </c>
      <c r="B5" s="7">
        <v>2240218020</v>
      </c>
      <c r="C5" s="7" t="s">
        <v>17</v>
      </c>
      <c r="D5" s="7" t="s">
        <v>56</v>
      </c>
      <c r="E5" s="7" t="s">
        <v>66</v>
      </c>
      <c r="F5" s="7">
        <v>58.9</v>
      </c>
      <c r="G5" s="7">
        <v>21.5</v>
      </c>
      <c r="H5" s="7">
        <v>90.4</v>
      </c>
      <c r="I5" s="7">
        <v>86.4</v>
      </c>
      <c r="J5" s="7"/>
    </row>
    <row r="6" customHeight="1" spans="1:10">
      <c r="A6" s="7">
        <v>3</v>
      </c>
      <c r="B6" s="7">
        <v>2240218040</v>
      </c>
      <c r="C6" s="7" t="s">
        <v>17</v>
      </c>
      <c r="D6" s="7" t="s">
        <v>56</v>
      </c>
      <c r="E6" s="7" t="s">
        <v>67</v>
      </c>
      <c r="F6" s="7">
        <v>56.8</v>
      </c>
      <c r="G6" s="7">
        <v>21.5</v>
      </c>
      <c r="H6" s="7">
        <v>88.4</v>
      </c>
      <c r="I6" s="7">
        <v>84.36</v>
      </c>
      <c r="J6" s="7"/>
    </row>
    <row r="7" customHeight="1" spans="1:10">
      <c r="A7" s="7">
        <v>4</v>
      </c>
      <c r="B7" s="7">
        <v>2240218042</v>
      </c>
      <c r="C7" s="7" t="s">
        <v>17</v>
      </c>
      <c r="D7" s="7" t="s">
        <v>56</v>
      </c>
      <c r="E7" s="7" t="s">
        <v>67</v>
      </c>
      <c r="F7" s="7">
        <v>57.1</v>
      </c>
      <c r="G7" s="7">
        <v>15.7</v>
      </c>
      <c r="H7" s="7">
        <v>90.4</v>
      </c>
      <c r="I7" s="7">
        <v>83.36</v>
      </c>
      <c r="J7" s="7"/>
    </row>
    <row r="8" customHeight="1" spans="1:10">
      <c r="A8" s="7">
        <v>5</v>
      </c>
      <c r="B8" s="7">
        <v>2240218007</v>
      </c>
      <c r="C8" s="7" t="s">
        <v>17</v>
      </c>
      <c r="D8" s="7" t="s">
        <v>56</v>
      </c>
      <c r="E8" s="7" t="s">
        <v>66</v>
      </c>
      <c r="F8" s="7">
        <v>58.6</v>
      </c>
      <c r="G8" s="7">
        <v>11.8</v>
      </c>
      <c r="H8" s="7">
        <v>89.5</v>
      </c>
      <c r="I8" s="7">
        <v>81.86</v>
      </c>
      <c r="J8" s="7"/>
    </row>
    <row r="9" customHeight="1" spans="1:10">
      <c r="A9" s="7">
        <v>6</v>
      </c>
      <c r="B9" s="7">
        <v>2240218019</v>
      </c>
      <c r="C9" s="7" t="s">
        <v>17</v>
      </c>
      <c r="D9" s="7" t="s">
        <v>56</v>
      </c>
      <c r="E9" s="7" t="s">
        <v>66</v>
      </c>
      <c r="F9" s="7">
        <v>56.4</v>
      </c>
      <c r="G9" s="7">
        <v>10</v>
      </c>
      <c r="H9" s="7">
        <v>92</v>
      </c>
      <c r="I9" s="7">
        <v>81.76</v>
      </c>
      <c r="J9" s="7"/>
    </row>
    <row r="10" customHeight="1" spans="1:10">
      <c r="A10" s="7">
        <v>7</v>
      </c>
      <c r="B10" s="7">
        <v>2240218028</v>
      </c>
      <c r="C10" s="7" t="s">
        <v>17</v>
      </c>
      <c r="D10" s="7" t="s">
        <v>56</v>
      </c>
      <c r="E10" s="7" t="s">
        <v>66</v>
      </c>
      <c r="F10" s="7">
        <v>60.4</v>
      </c>
      <c r="G10" s="7">
        <v>7.2</v>
      </c>
      <c r="H10" s="7">
        <v>89.3</v>
      </c>
      <c r="I10" s="7">
        <v>80.62</v>
      </c>
      <c r="J10" s="7"/>
    </row>
    <row r="11" customHeight="1" spans="1:10">
      <c r="A11" s="7">
        <v>8</v>
      </c>
      <c r="B11" s="7">
        <v>2240218021</v>
      </c>
      <c r="C11" s="7" t="s">
        <v>17</v>
      </c>
      <c r="D11" s="7" t="s">
        <v>56</v>
      </c>
      <c r="E11" s="7" t="s">
        <v>66</v>
      </c>
      <c r="F11" s="7">
        <v>60.7</v>
      </c>
      <c r="G11" s="7">
        <v>12.6</v>
      </c>
      <c r="H11" s="7">
        <v>85.4</v>
      </c>
      <c r="I11" s="7">
        <v>80.56</v>
      </c>
      <c r="J11" s="7"/>
    </row>
    <row r="12" customHeight="1" spans="1:10">
      <c r="A12" s="7">
        <v>9</v>
      </c>
      <c r="B12" s="7">
        <v>2240218004</v>
      </c>
      <c r="C12" s="7" t="s">
        <v>17</v>
      </c>
      <c r="D12" s="7" t="s">
        <v>56</v>
      </c>
      <c r="E12" s="7" t="s">
        <v>66</v>
      </c>
      <c r="F12" s="7">
        <v>56.9</v>
      </c>
      <c r="G12" s="7">
        <v>9.3</v>
      </c>
      <c r="H12" s="7">
        <v>86.9</v>
      </c>
      <c r="I12" s="7">
        <v>78.62</v>
      </c>
      <c r="J12" s="7"/>
    </row>
    <row r="13" customHeight="1" spans="1:10">
      <c r="A13" s="7">
        <v>10</v>
      </c>
      <c r="B13" s="7">
        <v>2240218041</v>
      </c>
      <c r="C13" s="7" t="s">
        <v>17</v>
      </c>
      <c r="D13" s="7" t="s">
        <v>56</v>
      </c>
      <c r="E13" s="7" t="s">
        <v>67</v>
      </c>
      <c r="F13" s="7">
        <v>55.2</v>
      </c>
      <c r="G13" s="7">
        <v>10.1</v>
      </c>
      <c r="H13" s="7">
        <v>86.7</v>
      </c>
      <c r="I13" s="7">
        <v>78.14</v>
      </c>
      <c r="J13" s="7"/>
    </row>
    <row r="14" customHeight="1" spans="1:10">
      <c r="A14" s="7">
        <v>11</v>
      </c>
      <c r="B14" s="7">
        <v>2240218024</v>
      </c>
      <c r="C14" s="7" t="s">
        <v>17</v>
      </c>
      <c r="D14" s="7" t="s">
        <v>56</v>
      </c>
      <c r="E14" s="7" t="s">
        <v>66</v>
      </c>
      <c r="F14" s="7">
        <v>59.5</v>
      </c>
      <c r="G14" s="7">
        <v>8.5</v>
      </c>
      <c r="H14" s="7">
        <v>84.9</v>
      </c>
      <c r="I14" s="7">
        <v>78.14</v>
      </c>
      <c r="J14" s="7"/>
    </row>
    <row r="15" customHeight="1" spans="1:10">
      <c r="A15" s="7">
        <v>12</v>
      </c>
      <c r="B15" s="7">
        <v>2240218008</v>
      </c>
      <c r="C15" s="7" t="s">
        <v>17</v>
      </c>
      <c r="D15" s="7" t="s">
        <v>56</v>
      </c>
      <c r="E15" s="7" t="s">
        <v>66</v>
      </c>
      <c r="F15" s="7">
        <v>54.6</v>
      </c>
      <c r="G15" s="7">
        <v>7.3</v>
      </c>
      <c r="H15" s="7">
        <v>87.7</v>
      </c>
      <c r="I15" s="7">
        <v>77.38</v>
      </c>
      <c r="J15" s="7"/>
    </row>
    <row r="16" customHeight="1" spans="1:10">
      <c r="A16" s="7">
        <v>13</v>
      </c>
      <c r="B16" s="7">
        <v>2240218009</v>
      </c>
      <c r="C16" s="7" t="s">
        <v>17</v>
      </c>
      <c r="D16" s="7" t="s">
        <v>56</v>
      </c>
      <c r="E16" s="7" t="s">
        <v>66</v>
      </c>
      <c r="F16" s="7">
        <v>59.3</v>
      </c>
      <c r="G16" s="7">
        <v>6.5</v>
      </c>
      <c r="H16" s="7">
        <v>84.9</v>
      </c>
      <c r="I16" s="7">
        <v>77.26</v>
      </c>
      <c r="J16" s="7"/>
    </row>
    <row r="17" customHeight="1" spans="1:10">
      <c r="A17" s="7">
        <v>14</v>
      </c>
      <c r="B17" s="7">
        <v>2240218001</v>
      </c>
      <c r="C17" s="7" t="s">
        <v>17</v>
      </c>
      <c r="D17" s="7" t="s">
        <v>56</v>
      </c>
      <c r="E17" s="7" t="s">
        <v>66</v>
      </c>
      <c r="F17" s="7">
        <v>51.9</v>
      </c>
      <c r="G17" s="7">
        <v>5</v>
      </c>
      <c r="H17" s="7">
        <v>90.5</v>
      </c>
      <c r="I17" s="7">
        <v>77.06</v>
      </c>
      <c r="J17" s="7"/>
    </row>
    <row r="18" customHeight="1" spans="1:10">
      <c r="A18" s="7">
        <v>15</v>
      </c>
      <c r="B18" s="7">
        <v>2240218035</v>
      </c>
      <c r="C18" s="7" t="s">
        <v>17</v>
      </c>
      <c r="D18" s="7" t="s">
        <v>56</v>
      </c>
      <c r="E18" s="7" t="s">
        <v>67</v>
      </c>
      <c r="F18" s="7">
        <v>51.6</v>
      </c>
      <c r="G18" s="7">
        <v>8.8</v>
      </c>
      <c r="H18" s="7">
        <v>87.8</v>
      </c>
      <c r="I18" s="7">
        <v>76.84</v>
      </c>
      <c r="J18" s="7"/>
    </row>
    <row r="19" customHeight="1" spans="1:10">
      <c r="A19" s="7">
        <v>16</v>
      </c>
      <c r="B19" s="7">
        <v>2240218030</v>
      </c>
      <c r="C19" s="7" t="s">
        <v>17</v>
      </c>
      <c r="D19" s="7" t="s">
        <v>56</v>
      </c>
      <c r="E19" s="7" t="s">
        <v>67</v>
      </c>
      <c r="F19" s="7">
        <v>52.3</v>
      </c>
      <c r="G19" s="7">
        <v>8.5</v>
      </c>
      <c r="H19" s="7">
        <v>87</v>
      </c>
      <c r="I19" s="7">
        <v>76.52</v>
      </c>
      <c r="J19" s="7"/>
    </row>
    <row r="20" customHeight="1" spans="1:10">
      <c r="A20" s="7">
        <v>17</v>
      </c>
      <c r="B20" s="7">
        <v>2240218014</v>
      </c>
      <c r="C20" s="7" t="s">
        <v>17</v>
      </c>
      <c r="D20" s="7" t="s">
        <v>56</v>
      </c>
      <c r="E20" s="7" t="s">
        <v>66</v>
      </c>
      <c r="F20" s="7">
        <v>52.7</v>
      </c>
      <c r="G20" s="7">
        <v>11.6</v>
      </c>
      <c r="H20" s="7">
        <v>84.1</v>
      </c>
      <c r="I20" s="7">
        <v>76.18</v>
      </c>
      <c r="J20" s="7"/>
    </row>
    <row r="21" customHeight="1" spans="1:10">
      <c r="A21" s="7">
        <v>18</v>
      </c>
      <c r="B21" s="7">
        <v>2240218039</v>
      </c>
      <c r="C21" s="7" t="s">
        <v>17</v>
      </c>
      <c r="D21" s="7" t="s">
        <v>56</v>
      </c>
      <c r="E21" s="7" t="s">
        <v>67</v>
      </c>
      <c r="F21" s="7">
        <v>56.2</v>
      </c>
      <c r="G21" s="7">
        <v>7</v>
      </c>
      <c r="H21" s="7">
        <v>84.8</v>
      </c>
      <c r="I21" s="7">
        <v>76.16</v>
      </c>
      <c r="J21" s="7"/>
    </row>
    <row r="22" customHeight="1" spans="1:10">
      <c r="A22" s="7">
        <v>19</v>
      </c>
      <c r="B22" s="7">
        <v>2240218017</v>
      </c>
      <c r="C22" s="7" t="s">
        <v>17</v>
      </c>
      <c r="D22" s="7" t="s">
        <v>56</v>
      </c>
      <c r="E22" s="7" t="s">
        <v>66</v>
      </c>
      <c r="F22" s="7">
        <v>53.8</v>
      </c>
      <c r="G22" s="7">
        <v>13</v>
      </c>
      <c r="H22" s="7">
        <v>82.3</v>
      </c>
      <c r="I22" s="7">
        <v>76.1</v>
      </c>
      <c r="J22" s="7"/>
    </row>
    <row r="23" customHeight="1" spans="1:10">
      <c r="A23" s="7">
        <v>20</v>
      </c>
      <c r="B23" s="7">
        <v>2240218002</v>
      </c>
      <c r="C23" s="7" t="s">
        <v>17</v>
      </c>
      <c r="D23" s="7" t="s">
        <v>56</v>
      </c>
      <c r="E23" s="7" t="s">
        <v>66</v>
      </c>
      <c r="F23" s="7">
        <v>52.7</v>
      </c>
      <c r="G23" s="7">
        <v>11.25</v>
      </c>
      <c r="H23" s="7">
        <v>83.5</v>
      </c>
      <c r="I23" s="7">
        <v>75.68</v>
      </c>
      <c r="J23" s="7"/>
    </row>
    <row r="24" customHeight="1" spans="1:10">
      <c r="A24" s="7">
        <v>21</v>
      </c>
      <c r="B24" s="7">
        <v>2240218013</v>
      </c>
      <c r="C24" s="7" t="s">
        <v>17</v>
      </c>
      <c r="D24" s="7" t="s">
        <v>56</v>
      </c>
      <c r="E24" s="7" t="s">
        <v>66</v>
      </c>
      <c r="F24" s="7">
        <v>52.9</v>
      </c>
      <c r="G24" s="7">
        <v>3</v>
      </c>
      <c r="H24" s="7">
        <v>87.8</v>
      </c>
      <c r="I24" s="7">
        <v>75.04</v>
      </c>
      <c r="J24" s="7"/>
    </row>
    <row r="25" customHeight="1" spans="1:10">
      <c r="A25" s="7">
        <v>22</v>
      </c>
      <c r="B25" s="7">
        <v>2240218027</v>
      </c>
      <c r="C25" s="7" t="s">
        <v>17</v>
      </c>
      <c r="D25" s="7" t="s">
        <v>56</v>
      </c>
      <c r="E25" s="7" t="s">
        <v>66</v>
      </c>
      <c r="F25" s="7">
        <v>56.4</v>
      </c>
      <c r="G25" s="7">
        <v>5.6</v>
      </c>
      <c r="H25" s="7">
        <v>82.4</v>
      </c>
      <c r="I25" s="7">
        <v>74.24</v>
      </c>
      <c r="J25" s="7"/>
    </row>
    <row r="26" customHeight="1" spans="1:10">
      <c r="A26" s="7">
        <v>23</v>
      </c>
      <c r="B26" s="7">
        <v>2240218047</v>
      </c>
      <c r="C26" s="7" t="s">
        <v>17</v>
      </c>
      <c r="D26" s="7" t="s">
        <v>56</v>
      </c>
      <c r="E26" s="7" t="s">
        <v>67</v>
      </c>
      <c r="F26" s="7">
        <v>55.1</v>
      </c>
      <c r="G26" s="7">
        <v>2.3</v>
      </c>
      <c r="H26" s="7">
        <v>85.4</v>
      </c>
      <c r="I26" s="7">
        <v>74.2</v>
      </c>
      <c r="J26" s="7"/>
    </row>
    <row r="27" customHeight="1" spans="1:10">
      <c r="A27" s="7">
        <v>24</v>
      </c>
      <c r="B27" s="7">
        <v>2240218044</v>
      </c>
      <c r="C27" s="7" t="s">
        <v>17</v>
      </c>
      <c r="D27" s="7" t="s">
        <v>56</v>
      </c>
      <c r="E27" s="7" t="s">
        <v>67</v>
      </c>
      <c r="F27" s="7">
        <v>52</v>
      </c>
      <c r="G27" s="7">
        <v>6</v>
      </c>
      <c r="H27" s="7">
        <v>83.9</v>
      </c>
      <c r="I27" s="7">
        <v>73.54</v>
      </c>
      <c r="J27" s="7"/>
    </row>
    <row r="28" customHeight="1" spans="1:10">
      <c r="A28" s="7">
        <v>25</v>
      </c>
      <c r="B28" s="7">
        <v>2240218053</v>
      </c>
      <c r="C28" s="7" t="s">
        <v>17</v>
      </c>
      <c r="D28" s="7" t="s">
        <v>56</v>
      </c>
      <c r="E28" s="7" t="s">
        <v>67</v>
      </c>
      <c r="F28" s="7">
        <v>55.2</v>
      </c>
      <c r="G28" s="7">
        <v>3.5</v>
      </c>
      <c r="H28" s="7">
        <v>83.3</v>
      </c>
      <c r="I28" s="7">
        <v>73.46</v>
      </c>
      <c r="J28" s="7"/>
    </row>
    <row r="29" customHeight="1" spans="1:10">
      <c r="A29" s="7">
        <v>26</v>
      </c>
      <c r="B29" s="7">
        <v>2240218015</v>
      </c>
      <c r="C29" s="7" t="s">
        <v>17</v>
      </c>
      <c r="D29" s="7" t="s">
        <v>56</v>
      </c>
      <c r="E29" s="7" t="s">
        <v>66</v>
      </c>
      <c r="F29" s="7">
        <v>51.9</v>
      </c>
      <c r="G29" s="7">
        <v>3</v>
      </c>
      <c r="H29" s="7">
        <v>85.6</v>
      </c>
      <c r="I29" s="7">
        <v>73.32</v>
      </c>
      <c r="J29" s="7"/>
    </row>
    <row r="30" customHeight="1" spans="1:10">
      <c r="A30" s="7">
        <v>27</v>
      </c>
      <c r="B30" s="7">
        <v>2240218051</v>
      </c>
      <c r="C30" s="7" t="s">
        <v>17</v>
      </c>
      <c r="D30" s="7" t="s">
        <v>56</v>
      </c>
      <c r="E30" s="7" t="s">
        <v>67</v>
      </c>
      <c r="F30" s="7">
        <v>56.6</v>
      </c>
      <c r="G30" s="7">
        <v>5</v>
      </c>
      <c r="H30" s="7">
        <v>80.5</v>
      </c>
      <c r="I30" s="7">
        <v>72.94</v>
      </c>
      <c r="J30" s="7"/>
    </row>
    <row r="31" customHeight="1" spans="1:10">
      <c r="A31" s="7">
        <v>28</v>
      </c>
      <c r="B31" s="7">
        <v>2240218038</v>
      </c>
      <c r="C31" s="7" t="s">
        <v>17</v>
      </c>
      <c r="D31" s="7" t="s">
        <v>56</v>
      </c>
      <c r="E31" s="7" t="s">
        <v>67</v>
      </c>
      <c r="F31" s="7">
        <v>54.8</v>
      </c>
      <c r="G31" s="7">
        <v>6.6</v>
      </c>
      <c r="H31" s="7">
        <v>80.6</v>
      </c>
      <c r="I31" s="7">
        <v>72.92</v>
      </c>
      <c r="J31" s="7"/>
    </row>
    <row r="32" customHeight="1" spans="1:10">
      <c r="A32" s="7">
        <v>29</v>
      </c>
      <c r="B32" s="7">
        <v>2240218029</v>
      </c>
      <c r="C32" s="7" t="s">
        <v>17</v>
      </c>
      <c r="D32" s="7" t="s">
        <v>56</v>
      </c>
      <c r="E32" s="7" t="s">
        <v>66</v>
      </c>
      <c r="F32" s="7">
        <v>55</v>
      </c>
      <c r="G32" s="7">
        <v>3.3</v>
      </c>
      <c r="H32" s="7">
        <v>82.5</v>
      </c>
      <c r="I32" s="7">
        <v>72.82</v>
      </c>
      <c r="J32" s="7"/>
    </row>
    <row r="33" customHeight="1" spans="1:10">
      <c r="A33" s="7">
        <v>30</v>
      </c>
      <c r="B33" s="7">
        <v>2240218050</v>
      </c>
      <c r="C33" s="7" t="s">
        <v>17</v>
      </c>
      <c r="D33" s="7" t="s">
        <v>56</v>
      </c>
      <c r="E33" s="7" t="s">
        <v>67</v>
      </c>
      <c r="F33" s="7">
        <v>52</v>
      </c>
      <c r="G33" s="7">
        <v>3.5</v>
      </c>
      <c r="H33" s="7">
        <v>83.5</v>
      </c>
      <c r="I33" s="7">
        <v>72.3</v>
      </c>
      <c r="J33" s="7"/>
    </row>
    <row r="34" customHeight="1" spans="1:10">
      <c r="A34" s="7">
        <v>31</v>
      </c>
      <c r="B34" s="7">
        <v>2240218010</v>
      </c>
      <c r="C34" s="7" t="s">
        <v>17</v>
      </c>
      <c r="D34" s="7" t="s">
        <v>56</v>
      </c>
      <c r="E34" s="7" t="s">
        <v>66</v>
      </c>
      <c r="F34" s="7">
        <v>54.1</v>
      </c>
      <c r="G34" s="7">
        <v>4.5</v>
      </c>
      <c r="H34" s="7">
        <v>81.4</v>
      </c>
      <c r="I34" s="7">
        <v>72.28</v>
      </c>
      <c r="J34" s="7"/>
    </row>
    <row r="35" customHeight="1" spans="1:10">
      <c r="A35" s="7">
        <v>32</v>
      </c>
      <c r="B35" s="7">
        <v>2240218032</v>
      </c>
      <c r="C35" s="7" t="s">
        <v>17</v>
      </c>
      <c r="D35" s="7" t="s">
        <v>56</v>
      </c>
      <c r="E35" s="7" t="s">
        <v>67</v>
      </c>
      <c r="F35" s="7">
        <v>52.8</v>
      </c>
      <c r="G35" s="7">
        <v>2</v>
      </c>
      <c r="H35" s="7">
        <v>83.8</v>
      </c>
      <c r="I35" s="7">
        <v>72.2</v>
      </c>
      <c r="J35" s="7"/>
    </row>
    <row r="36" customHeight="1" spans="1:10">
      <c r="A36" s="7">
        <v>33</v>
      </c>
      <c r="B36" s="7">
        <v>2240218025</v>
      </c>
      <c r="C36" s="7" t="s">
        <v>17</v>
      </c>
      <c r="D36" s="7" t="s">
        <v>56</v>
      </c>
      <c r="E36" s="7" t="s">
        <v>66</v>
      </c>
      <c r="F36" s="7">
        <v>52</v>
      </c>
      <c r="G36" s="7">
        <v>4.8</v>
      </c>
      <c r="H36" s="7">
        <v>82.2</v>
      </c>
      <c r="I36" s="7">
        <v>72.04</v>
      </c>
      <c r="J36" s="7"/>
    </row>
    <row r="37" customHeight="1" spans="1:10">
      <c r="A37" s="7">
        <v>34</v>
      </c>
      <c r="B37" s="7">
        <v>2240218012</v>
      </c>
      <c r="C37" s="7" t="s">
        <v>17</v>
      </c>
      <c r="D37" s="7" t="s">
        <v>56</v>
      </c>
      <c r="E37" s="7" t="s">
        <v>66</v>
      </c>
      <c r="F37" s="7">
        <v>53.8</v>
      </c>
      <c r="G37" s="7">
        <v>6.5</v>
      </c>
      <c r="H37" s="7">
        <v>79.6</v>
      </c>
      <c r="I37" s="7">
        <v>71.88</v>
      </c>
      <c r="J37" s="7"/>
    </row>
    <row r="38" customHeight="1" spans="1:10">
      <c r="A38" s="7">
        <v>35</v>
      </c>
      <c r="B38" s="7">
        <v>2240218037</v>
      </c>
      <c r="C38" s="7" t="s">
        <v>17</v>
      </c>
      <c r="D38" s="7" t="s">
        <v>56</v>
      </c>
      <c r="E38" s="7" t="s">
        <v>67</v>
      </c>
      <c r="F38" s="7">
        <v>51.6</v>
      </c>
      <c r="G38" s="7">
        <v>5</v>
      </c>
      <c r="H38" s="7">
        <v>81.6</v>
      </c>
      <c r="I38" s="7">
        <v>71.6</v>
      </c>
      <c r="J38" s="7"/>
    </row>
    <row r="39" customHeight="1" spans="1:10">
      <c r="A39" s="7">
        <v>36</v>
      </c>
      <c r="B39" s="7">
        <v>2240218046</v>
      </c>
      <c r="C39" s="7" t="s">
        <v>17</v>
      </c>
      <c r="D39" s="7" t="s">
        <v>56</v>
      </c>
      <c r="E39" s="7" t="s">
        <v>67</v>
      </c>
      <c r="F39" s="7">
        <v>51.9</v>
      </c>
      <c r="G39" s="7">
        <v>2</v>
      </c>
      <c r="H39" s="7">
        <v>83.1</v>
      </c>
      <c r="I39" s="7">
        <v>71.42</v>
      </c>
      <c r="J39" s="7"/>
    </row>
    <row r="40" customHeight="1" spans="1:10">
      <c r="A40" s="7">
        <v>37</v>
      </c>
      <c r="B40" s="7">
        <v>2240218005</v>
      </c>
      <c r="C40" s="7" t="s">
        <v>17</v>
      </c>
      <c r="D40" s="7" t="s">
        <v>56</v>
      </c>
      <c r="E40" s="7" t="s">
        <v>66</v>
      </c>
      <c r="F40" s="7">
        <v>54.6</v>
      </c>
      <c r="G40" s="7">
        <v>3.05</v>
      </c>
      <c r="H40" s="7">
        <v>80.3</v>
      </c>
      <c r="I40" s="7">
        <v>71.24</v>
      </c>
      <c r="J40" s="7"/>
    </row>
    <row r="41" customHeight="1" spans="1:10">
      <c r="A41" s="7">
        <v>38</v>
      </c>
      <c r="B41" s="7">
        <v>2240218016</v>
      </c>
      <c r="C41" s="7" t="s">
        <v>17</v>
      </c>
      <c r="D41" s="7" t="s">
        <v>56</v>
      </c>
      <c r="E41" s="7" t="s">
        <v>66</v>
      </c>
      <c r="F41" s="7">
        <v>52.6</v>
      </c>
      <c r="G41" s="7">
        <v>2.6</v>
      </c>
      <c r="H41" s="7">
        <v>81.8</v>
      </c>
      <c r="I41" s="7">
        <v>71.16</v>
      </c>
      <c r="J41" s="7"/>
    </row>
    <row r="42" customHeight="1" spans="1:10">
      <c r="A42" s="7">
        <v>39</v>
      </c>
      <c r="B42" s="7">
        <v>2240218036</v>
      </c>
      <c r="C42" s="7" t="s">
        <v>17</v>
      </c>
      <c r="D42" s="7" t="s">
        <v>56</v>
      </c>
      <c r="E42" s="7" t="s">
        <v>67</v>
      </c>
      <c r="F42" s="7">
        <v>51.6</v>
      </c>
      <c r="G42" s="7">
        <v>1.75</v>
      </c>
      <c r="H42" s="7">
        <v>82.9</v>
      </c>
      <c r="I42" s="7">
        <v>71.08</v>
      </c>
      <c r="J42" s="7"/>
    </row>
    <row r="43" customHeight="1" spans="1:10">
      <c r="A43" s="7">
        <v>40</v>
      </c>
      <c r="B43" s="7">
        <v>2240218054</v>
      </c>
      <c r="C43" s="7" t="s">
        <v>17</v>
      </c>
      <c r="D43" s="7" t="s">
        <v>56</v>
      </c>
      <c r="E43" s="7" t="s">
        <v>67</v>
      </c>
      <c r="F43" s="7">
        <v>58.3</v>
      </c>
      <c r="G43" s="7">
        <v>5.15</v>
      </c>
      <c r="H43" s="7">
        <v>75.5</v>
      </c>
      <c r="I43" s="7">
        <v>70.68</v>
      </c>
      <c r="J43" s="7"/>
    </row>
    <row r="44" customHeight="1" spans="1:10">
      <c r="A44" s="7">
        <v>41</v>
      </c>
      <c r="B44" s="7">
        <v>2240218011</v>
      </c>
      <c r="C44" s="7" t="s">
        <v>17</v>
      </c>
      <c r="D44" s="7" t="s">
        <v>56</v>
      </c>
      <c r="E44" s="7" t="s">
        <v>66</v>
      </c>
      <c r="F44" s="7">
        <v>50.65</v>
      </c>
      <c r="G44" s="7">
        <v>7</v>
      </c>
      <c r="H44" s="7">
        <v>78.3</v>
      </c>
      <c r="I44" s="7">
        <v>70.04</v>
      </c>
      <c r="J44" s="7"/>
    </row>
    <row r="45" customHeight="1" spans="1:10">
      <c r="A45" s="7">
        <v>42</v>
      </c>
      <c r="B45" s="7">
        <v>2240218018</v>
      </c>
      <c r="C45" s="7" t="s">
        <v>17</v>
      </c>
      <c r="D45" s="7" t="s">
        <v>56</v>
      </c>
      <c r="E45" s="7" t="s">
        <v>66</v>
      </c>
      <c r="F45" s="7">
        <v>52</v>
      </c>
      <c r="G45" s="7">
        <v>-2</v>
      </c>
      <c r="H45" s="7">
        <v>83.4</v>
      </c>
      <c r="I45" s="7">
        <v>70.04</v>
      </c>
      <c r="J45" s="7"/>
    </row>
    <row r="46" customHeight="1" spans="1:10">
      <c r="A46" s="7">
        <v>43</v>
      </c>
      <c r="B46" s="7">
        <v>2240218031</v>
      </c>
      <c r="C46" s="7" t="s">
        <v>17</v>
      </c>
      <c r="D46" s="7" t="s">
        <v>56</v>
      </c>
      <c r="E46" s="7" t="s">
        <v>67</v>
      </c>
      <c r="F46" s="7">
        <v>52.3</v>
      </c>
      <c r="G46" s="7">
        <v>0</v>
      </c>
      <c r="H46" s="7">
        <v>81.8</v>
      </c>
      <c r="I46" s="7">
        <v>70</v>
      </c>
      <c r="J46" s="7"/>
    </row>
    <row r="47" customHeight="1" spans="1:10">
      <c r="A47" s="7">
        <v>44</v>
      </c>
      <c r="B47" s="7">
        <v>2240218022</v>
      </c>
      <c r="C47" s="7" t="s">
        <v>17</v>
      </c>
      <c r="D47" s="7" t="s">
        <v>56</v>
      </c>
      <c r="E47" s="7" t="s">
        <v>66</v>
      </c>
      <c r="F47" s="7">
        <v>52.9</v>
      </c>
      <c r="G47" s="7">
        <v>3</v>
      </c>
      <c r="H47" s="7">
        <v>79.1</v>
      </c>
      <c r="I47" s="7">
        <v>69.82</v>
      </c>
      <c r="J47" s="7"/>
    </row>
    <row r="48" customHeight="1" spans="1:10">
      <c r="A48" s="7">
        <v>45</v>
      </c>
      <c r="B48" s="7">
        <v>2240218003</v>
      </c>
      <c r="C48" s="7" t="s">
        <v>17</v>
      </c>
      <c r="D48" s="7" t="s">
        <v>56</v>
      </c>
      <c r="E48" s="7" t="s">
        <v>66</v>
      </c>
      <c r="F48" s="7">
        <v>51.9</v>
      </c>
      <c r="G48" s="7">
        <v>6</v>
      </c>
      <c r="H48" s="7">
        <v>77.2</v>
      </c>
      <c r="I48" s="7">
        <v>69.48</v>
      </c>
      <c r="J48" s="7"/>
    </row>
    <row r="49" customHeight="1" spans="1:10">
      <c r="A49" s="7">
        <v>46</v>
      </c>
      <c r="B49" s="7">
        <v>2240218052</v>
      </c>
      <c r="C49" s="7" t="s">
        <v>17</v>
      </c>
      <c r="D49" s="7" t="s">
        <v>56</v>
      </c>
      <c r="E49" s="7" t="s">
        <v>67</v>
      </c>
      <c r="F49" s="7">
        <v>52</v>
      </c>
      <c r="G49" s="7">
        <v>2</v>
      </c>
      <c r="H49" s="7">
        <v>79.6</v>
      </c>
      <c r="I49" s="7">
        <v>69.36</v>
      </c>
      <c r="J49" s="7"/>
    </row>
    <row r="50" customHeight="1" spans="1:10">
      <c r="A50" s="7">
        <v>47</v>
      </c>
      <c r="B50" s="7">
        <v>2240218034</v>
      </c>
      <c r="C50" s="7" t="s">
        <v>17</v>
      </c>
      <c r="D50" s="7" t="s">
        <v>56</v>
      </c>
      <c r="E50" s="7" t="s">
        <v>67</v>
      </c>
      <c r="F50" s="7">
        <v>51.6</v>
      </c>
      <c r="G50" s="7">
        <v>0</v>
      </c>
      <c r="H50" s="7">
        <v>80.8</v>
      </c>
      <c r="I50" s="7">
        <v>69.12</v>
      </c>
      <c r="J50" s="7"/>
    </row>
    <row r="51" customHeight="1" spans="1:10">
      <c r="A51" s="7">
        <v>48</v>
      </c>
      <c r="B51" s="7">
        <v>2240218048</v>
      </c>
      <c r="C51" s="7" t="s">
        <v>17</v>
      </c>
      <c r="D51" s="7" t="s">
        <v>56</v>
      </c>
      <c r="E51" s="7" t="s">
        <v>67</v>
      </c>
      <c r="F51" s="7">
        <v>51.6</v>
      </c>
      <c r="G51" s="7">
        <v>0</v>
      </c>
      <c r="H51" s="7">
        <v>80.3</v>
      </c>
      <c r="I51" s="7">
        <v>68.82</v>
      </c>
      <c r="J51" s="7"/>
    </row>
    <row r="52" customHeight="1" spans="1:10">
      <c r="A52" s="7">
        <v>49</v>
      </c>
      <c r="B52" s="7">
        <v>2240218043</v>
      </c>
      <c r="C52" s="7" t="s">
        <v>17</v>
      </c>
      <c r="D52" s="7" t="s">
        <v>56</v>
      </c>
      <c r="E52" s="7" t="s">
        <v>67</v>
      </c>
      <c r="F52" s="7">
        <v>52</v>
      </c>
      <c r="G52" s="7">
        <v>3</v>
      </c>
      <c r="H52" s="7">
        <v>77.8</v>
      </c>
      <c r="I52" s="7">
        <v>68.68</v>
      </c>
      <c r="J52" s="7"/>
    </row>
    <row r="53" customHeight="1" spans="1:10">
      <c r="A53" s="7">
        <v>50</v>
      </c>
      <c r="B53" s="7">
        <v>2240218026</v>
      </c>
      <c r="C53" s="7" t="s">
        <v>17</v>
      </c>
      <c r="D53" s="7" t="s">
        <v>56</v>
      </c>
      <c r="E53" s="7" t="s">
        <v>66</v>
      </c>
      <c r="F53" s="7">
        <v>53</v>
      </c>
      <c r="G53" s="7">
        <v>2.55</v>
      </c>
      <c r="H53" s="7">
        <v>77.1</v>
      </c>
      <c r="I53" s="7">
        <v>68.48</v>
      </c>
      <c r="J53" s="7"/>
    </row>
    <row r="54" customHeight="1" spans="1:10">
      <c r="A54" s="7">
        <v>51</v>
      </c>
      <c r="B54" s="7">
        <v>2240218049</v>
      </c>
      <c r="C54" s="7" t="s">
        <v>17</v>
      </c>
      <c r="D54" s="7" t="s">
        <v>56</v>
      </c>
      <c r="E54" s="7" t="s">
        <v>67</v>
      </c>
      <c r="F54" s="7">
        <v>51.6</v>
      </c>
      <c r="G54" s="7">
        <v>0.5</v>
      </c>
      <c r="H54" s="7">
        <v>78.8</v>
      </c>
      <c r="I54" s="7">
        <v>68.12</v>
      </c>
      <c r="J54" s="7"/>
    </row>
    <row r="55" customHeight="1" spans="1:10">
      <c r="A55" s="7">
        <v>52</v>
      </c>
      <c r="B55" s="7">
        <v>2240218033</v>
      </c>
      <c r="C55" s="7" t="s">
        <v>17</v>
      </c>
      <c r="D55" s="7" t="s">
        <v>56</v>
      </c>
      <c r="E55" s="7" t="s">
        <v>67</v>
      </c>
      <c r="F55" s="7">
        <v>51.6</v>
      </c>
      <c r="G55" s="7">
        <v>0</v>
      </c>
      <c r="H55" s="7">
        <v>79.1</v>
      </c>
      <c r="I55" s="7">
        <v>68.1</v>
      </c>
      <c r="J55" s="7"/>
    </row>
    <row r="56" customHeight="1" spans="1:10">
      <c r="A56" s="7">
        <v>53</v>
      </c>
      <c r="B56" s="7">
        <v>2240218059</v>
      </c>
      <c r="C56" s="7" t="s">
        <v>17</v>
      </c>
      <c r="D56" s="7" t="s">
        <v>56</v>
      </c>
      <c r="E56" s="7" t="s">
        <v>67</v>
      </c>
      <c r="F56" s="7">
        <v>56</v>
      </c>
      <c r="G56" s="7">
        <v>3.1</v>
      </c>
      <c r="H56" s="7">
        <v>72.2</v>
      </c>
      <c r="I56" s="7">
        <v>66.96</v>
      </c>
      <c r="J56" s="7"/>
    </row>
    <row r="57" customHeight="1" spans="1:10">
      <c r="A57" s="7">
        <v>54</v>
      </c>
      <c r="B57" s="7">
        <v>2240218057</v>
      </c>
      <c r="C57" s="7" t="s">
        <v>17</v>
      </c>
      <c r="D57" s="7" t="s">
        <v>56</v>
      </c>
      <c r="E57" s="7" t="s">
        <v>67</v>
      </c>
      <c r="F57" s="7">
        <v>52</v>
      </c>
      <c r="G57" s="7">
        <v>3.3</v>
      </c>
      <c r="H57" s="7">
        <v>74.5</v>
      </c>
      <c r="I57" s="7">
        <v>66.82</v>
      </c>
      <c r="J57" s="7"/>
    </row>
    <row r="58" customHeight="1" spans="1:10">
      <c r="A58" s="7">
        <v>55</v>
      </c>
      <c r="B58" s="7">
        <v>2240218055</v>
      </c>
      <c r="C58" s="7" t="s">
        <v>17</v>
      </c>
      <c r="D58" s="7" t="s">
        <v>56</v>
      </c>
      <c r="E58" s="7" t="s">
        <v>67</v>
      </c>
      <c r="F58" s="7">
        <v>51.1</v>
      </c>
      <c r="G58" s="7">
        <v>0</v>
      </c>
      <c r="H58" s="7">
        <v>76.8</v>
      </c>
      <c r="I58" s="7">
        <v>66.52</v>
      </c>
      <c r="J58" s="7"/>
    </row>
    <row r="59" customHeight="1" spans="1:10">
      <c r="A59" s="7">
        <v>56</v>
      </c>
      <c r="B59" s="7">
        <v>2240218058</v>
      </c>
      <c r="C59" s="7" t="s">
        <v>17</v>
      </c>
      <c r="D59" s="7" t="s">
        <v>56</v>
      </c>
      <c r="E59" s="7" t="s">
        <v>67</v>
      </c>
      <c r="F59" s="7">
        <v>56.75</v>
      </c>
      <c r="G59" s="7">
        <v>2.7</v>
      </c>
      <c r="H59" s="7">
        <v>69.5</v>
      </c>
      <c r="I59" s="7">
        <v>65.48</v>
      </c>
      <c r="J59" s="7"/>
    </row>
    <row r="60" customHeight="1" spans="1:10">
      <c r="A60" s="7">
        <v>57</v>
      </c>
      <c r="B60" s="7">
        <v>2240218045</v>
      </c>
      <c r="C60" s="7" t="s">
        <v>17</v>
      </c>
      <c r="D60" s="7" t="s">
        <v>56</v>
      </c>
      <c r="E60" s="7" t="s">
        <v>67</v>
      </c>
      <c r="F60" s="7">
        <v>0</v>
      </c>
      <c r="G60" s="7">
        <v>0</v>
      </c>
      <c r="H60" s="7">
        <v>83.2</v>
      </c>
      <c r="I60" s="7">
        <v>49.92</v>
      </c>
      <c r="J60" s="7"/>
    </row>
    <row r="61" customHeight="1" spans="1:10">
      <c r="A61" s="7">
        <v>58</v>
      </c>
      <c r="B61" s="7">
        <v>2240218056</v>
      </c>
      <c r="C61" s="7" t="s">
        <v>17</v>
      </c>
      <c r="D61" s="7" t="s">
        <v>56</v>
      </c>
      <c r="E61" s="7" t="s">
        <v>67</v>
      </c>
      <c r="F61" s="7">
        <v>0</v>
      </c>
      <c r="G61" s="7">
        <v>0</v>
      </c>
      <c r="H61" s="7">
        <v>68.5</v>
      </c>
      <c r="I61" s="7">
        <v>41.1</v>
      </c>
      <c r="J61" s="7"/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22康复</vt:lpstr>
      <vt:lpstr>22医检</vt:lpstr>
      <vt:lpstr>22专升本康复</vt:lpstr>
      <vt:lpstr>22专升本医检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lxy18</dc:creator>
  <cp:lastModifiedBy>75482</cp:lastModifiedBy>
  <dcterms:created xsi:type="dcterms:W3CDTF">2025-05-16T04:59:00Z</dcterms:created>
  <dcterms:modified xsi:type="dcterms:W3CDTF">2025-05-22T09:50:37Z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478F03E1E48B4B6A83A8A0E9A489C55F_13</vt:lpwstr>
  </property>
  <property fmtid="{D5CDD505-2E9C-101B-9397-08002B2CF9AE}" pid="3" name="KSOProductBuildVer">
    <vt:lpwstr>2052-12.1.0.21171</vt:lpwstr>
  </property>
</Properties>
</file>